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emg-my.sharepoint.com/personal/fernanda_reis_fiemg_com_br/Documents/Planejamento Faculdade ano 2025/"/>
    </mc:Choice>
  </mc:AlternateContent>
  <xr:revisionPtr revIDLastSave="220" documentId="8_{5987572F-A4B6-491B-A16E-DA86432F382F}" xr6:coauthVersionLast="47" xr6:coauthVersionMax="47" xr10:uidLastSave="{64AE5C06-AEAC-424E-8FE5-BA8BD3F8895D}"/>
  <bookViews>
    <workbookView xWindow="28680" yWindow="-120" windowWidth="24240" windowHeight="13140" xr2:uid="{3858D7A4-7D83-4844-96B8-BBEB59ACD859}"/>
  </bookViews>
  <sheets>
    <sheet name="NOVA MATRIZ" sheetId="5" r:id="rId1"/>
    <sheet name="BACKUP" sheetId="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5" l="1"/>
  <c r="K59" i="5" l="1"/>
  <c r="K60" i="5"/>
  <c r="K54" i="5"/>
  <c r="K53" i="5"/>
  <c r="K48" i="5"/>
  <c r="K47" i="5"/>
  <c r="K42" i="5"/>
  <c r="K41" i="5"/>
  <c r="K36" i="5"/>
  <c r="K35" i="5"/>
  <c r="K30" i="5"/>
  <c r="L28" i="5" s="1"/>
  <c r="K29" i="5"/>
  <c r="K24" i="5"/>
  <c r="K23" i="5"/>
  <c r="K18" i="5"/>
  <c r="L16" i="5" s="1"/>
  <c r="K17" i="5"/>
  <c r="K12" i="5"/>
  <c r="K11" i="5"/>
  <c r="K6" i="5"/>
  <c r="K5" i="5"/>
  <c r="J63" i="1"/>
  <c r="L10" i="5" l="1"/>
  <c r="L22" i="5"/>
  <c r="L34" i="5"/>
  <c r="L40" i="5"/>
  <c r="L58" i="5"/>
  <c r="L52" i="5"/>
  <c r="L46" i="5"/>
  <c r="L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tc={5167012A-B5F5-40EF-8601-663F1391BED6}</author>
  </authors>
  <commentList>
    <comment ref="G4" authorId="0" shapeId="0" xr:uid="{5167012A-B5F5-40EF-8601-663F1391BED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Física Mecânica</t>
      </text>
    </comment>
  </commentList>
</comments>
</file>

<file path=xl/sharedStrings.xml><?xml version="1.0" encoding="utf-8"?>
<sst xmlns="http://schemas.openxmlformats.org/spreadsheetml/2006/main" count="460" uniqueCount="225">
  <si>
    <t>MATRIZ CURRICULAR - ENGENHARIA DE CONTROLE E AUTOMAÇÃO</t>
  </si>
  <si>
    <t xml:space="preserve">Módulo </t>
  </si>
  <si>
    <t xml:space="preserve">Unidades Curriculares </t>
  </si>
  <si>
    <t>Carga 
Horária</t>
  </si>
  <si>
    <t xml:space="preserve">1º </t>
  </si>
  <si>
    <t>Metodologia Científica e Tecnológica
ECA: 06</t>
  </si>
  <si>
    <t>Desenho Técnico
ECA: 05</t>
  </si>
  <si>
    <t>Fundamentos de Química</t>
  </si>
  <si>
    <t>Elementos de Física (Física Mecãnica)
ECA: 07</t>
  </si>
  <si>
    <t xml:space="preserve">
Pré-Cálculo (Nivelamento)
ECA: 04</t>
  </si>
  <si>
    <t>Introdução à Engenharia de Controle e Automação</t>
  </si>
  <si>
    <r>
      <rPr>
        <sz val="11"/>
        <color theme="1"/>
        <rFont val="Times New Roman"/>
        <family val="1"/>
      </rPr>
      <t>CaVi (Carreira &amp; vida)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03</t>
    </r>
  </si>
  <si>
    <t>CH TEÓRICA</t>
  </si>
  <si>
    <t>CH PRÁTICA</t>
  </si>
  <si>
    <t>PRÉ REQUISITO</t>
  </si>
  <si>
    <t> </t>
  </si>
  <si>
    <t>PROFESSOR</t>
  </si>
  <si>
    <t>Profª. Fernanda Aparecida da Mata Abreu</t>
  </si>
  <si>
    <t>Prof. Dalison Ribeiro Lage</t>
  </si>
  <si>
    <t>Profª. Ana Luiza Machado Silveira</t>
  </si>
  <si>
    <t>Profª. Natália Trindade de Souza</t>
  </si>
  <si>
    <t>Prof. Renato Figueiredo de Assis</t>
  </si>
  <si>
    <t xml:space="preserve">2º </t>
  </si>
  <si>
    <t>Ética e Responsabilidade Social
ECA: 21</t>
  </si>
  <si>
    <t>Princípios de Eletricidade e Eletrônica
ECA: 10</t>
  </si>
  <si>
    <r>
      <rPr>
        <sz val="11"/>
        <color rgb="FF000000"/>
        <rFont val="Times New Roman"/>
        <family val="1"/>
      </rPr>
      <t>Cálculo I</t>
    </r>
    <r>
      <rPr>
        <sz val="10"/>
        <color rgb="FF000000"/>
        <rFont val="Times New Roman"/>
        <family val="1"/>
      </rPr>
      <t xml:space="preserve">  (Cálculo difrencial)
ECA: 11</t>
    </r>
  </si>
  <si>
    <t>Geometria Analítica e Álgebra Linear
ECA: 14</t>
  </si>
  <si>
    <t xml:space="preserve"> Programação I (Algoritmos e Lógica de Programação)
ECA: 09</t>
  </si>
  <si>
    <r>
      <rPr>
        <sz val="11"/>
        <color theme="1"/>
        <rFont val="Times New Roman"/>
        <family val="1"/>
      </rPr>
      <t>UCE I (Unidade Curricular de Extensão)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13</t>
    </r>
  </si>
  <si>
    <t>Prof. Michael Moacir Arantes Gonçalves</t>
  </si>
  <si>
    <t>Profª. Sandra Alves de Menezes Cardoso</t>
  </si>
  <si>
    <t>Prof. Sueli Chaves Andrade</t>
  </si>
  <si>
    <t xml:space="preserve">3º </t>
  </si>
  <si>
    <t>Gestão da Qualidade e Produtividade
ECA: 12</t>
  </si>
  <si>
    <t>Circuitos Elétricos I (CC)
ECA: 15</t>
  </si>
  <si>
    <t>Simulação e Prototipagem 3D
ECA: 27</t>
  </si>
  <si>
    <t>Cálculo II (Cálculo Integral)
ECA: 25</t>
  </si>
  <si>
    <t>Programação II
ECA: 28</t>
  </si>
  <si>
    <r>
      <rPr>
        <sz val="11"/>
        <color theme="1"/>
        <rFont val="Times New Roman"/>
        <family val="1"/>
      </rPr>
      <t>UCE II (Unidade Curricular de Extensão)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ECA:19</t>
    </r>
  </si>
  <si>
    <t>PR:: ECA: 11</t>
  </si>
  <si>
    <t>PR:: ECA: 09</t>
  </si>
  <si>
    <t>Profª Flávia Komatsusaki</t>
  </si>
  <si>
    <t>Prof. Guilherme Peixoto Andrade</t>
  </si>
  <si>
    <t xml:space="preserve">4º </t>
  </si>
  <si>
    <t>Segurança do Trabalho
ECA: 61</t>
  </si>
  <si>
    <t>Circuitos Elétricos II (CA)
ECA: 33</t>
  </si>
  <si>
    <t>Eletrônica Digital
ECA: 20</t>
  </si>
  <si>
    <t>Cálculo III (Calculo de multiplas variáveis)
ECA: 31</t>
  </si>
  <si>
    <r>
      <rPr>
        <sz val="11"/>
        <color theme="1"/>
        <rFont val="Times New Roman"/>
        <family val="1"/>
      </rPr>
      <t>UCE III (Unidade Curricular de Extensão)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25</t>
    </r>
  </si>
  <si>
    <t xml:space="preserve"> - </t>
  </si>
  <si>
    <t>PR:: ECA 15</t>
  </si>
  <si>
    <t>PR:: ECA: 25</t>
  </si>
  <si>
    <t xml:space="preserve">5º </t>
  </si>
  <si>
    <t>Ciências do Ambiente e Sustentabilidade
ECA: 54</t>
  </si>
  <si>
    <t>Eletrônica Analógica I
ECA: 29</t>
  </si>
  <si>
    <t>Ciências dos Materiais (Resistência dos materiais / Mecânica dos sólidos)
ECA: 34</t>
  </si>
  <si>
    <t>Cálculo IV (Equações diferenciais e ordinárias)
ECA: 35</t>
  </si>
  <si>
    <t>Sistemas Hidráulicos e Pneumáticos
ECA: 52</t>
  </si>
  <si>
    <r>
      <rPr>
        <sz val="11"/>
        <color theme="1"/>
        <rFont val="Times New Roman"/>
        <family val="1"/>
      </rPr>
      <t>UCE IV (Unidade Curricular de Extensão)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32</t>
    </r>
  </si>
  <si>
    <t>PR: ECA: 33</t>
  </si>
  <si>
    <t>PR:: ECA: 31</t>
  </si>
  <si>
    <t xml:space="preserve">6º </t>
  </si>
  <si>
    <t xml:space="preserve">
Conversão de Energia e Máquinas Elétricas
ECA: 43</t>
  </si>
  <si>
    <t>Eletrônica Analógica II
ECA: 42</t>
  </si>
  <si>
    <t>Fenômeno de Transportes
ECA: 24</t>
  </si>
  <si>
    <t>Estatística e Probabilidade
ECA: 18</t>
  </si>
  <si>
    <t>Cálculo Numérico
ECA: 51</t>
  </si>
  <si>
    <r>
      <rPr>
        <sz val="11"/>
        <color theme="1"/>
        <rFont val="Times New Roman"/>
        <family val="1"/>
      </rPr>
      <t>UCE V (Unidade Curricular de Extensão)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37</t>
    </r>
  </si>
  <si>
    <t>PR:: ECA: 29</t>
  </si>
  <si>
    <t xml:space="preserve">7º </t>
  </si>
  <si>
    <t>Gestão da Manutenção
ECA: 59</t>
  </si>
  <si>
    <t>Acionamentos Elétricos
ECA: 53</t>
  </si>
  <si>
    <t>Eletrônica de Potência
ECA: 46</t>
  </si>
  <si>
    <t>Análise de Sinais e Sistemas Lineares (Processamento de sinais)
ECA: 45</t>
  </si>
  <si>
    <t>Informática Indústrial I (CLP /SCADA)
ECA: 47</t>
  </si>
  <si>
    <t>Robótica
ECA: 50</t>
  </si>
  <si>
    <r>
      <t>Optativa I</t>
    </r>
    <r>
      <rPr>
        <b/>
        <sz val="10"/>
        <color rgb="FF000000"/>
        <rFont val="Times New Roman"/>
        <family val="1"/>
      </rPr>
      <t xml:space="preserve">
ECA: 26</t>
    </r>
  </si>
  <si>
    <t>PR: ECA: 43</t>
  </si>
  <si>
    <t>PR: ECA: 42</t>
  </si>
  <si>
    <t>PR ECA: 09</t>
  </si>
  <si>
    <t>PR: ECA:  28;  COR: 45</t>
  </si>
  <si>
    <t>Guilherme Augusto Mendes Pereira</t>
  </si>
  <si>
    <t xml:space="preserve">8º </t>
  </si>
  <si>
    <r>
      <t>Gestão de Projetos</t>
    </r>
    <r>
      <rPr>
        <b/>
        <sz val="10"/>
        <color rgb="FF000000"/>
        <rFont val="Times New Roman"/>
        <family val="1"/>
      </rPr>
      <t xml:space="preserve">
ECA: 22</t>
    </r>
  </si>
  <si>
    <t>Sistemas Digitais Microcontrolados
ECA: 36</t>
  </si>
  <si>
    <t>Modelagem de sistemas dinâmicos
ECA: 45</t>
  </si>
  <si>
    <t>Informática Indústrial II
ECA: 56</t>
  </si>
  <si>
    <t>Tecnologias e Protocolos IIOT
ECA: 60</t>
  </si>
  <si>
    <r>
      <t>Optativa II</t>
    </r>
    <r>
      <rPr>
        <b/>
        <sz val="10"/>
        <color rgb="FF000000"/>
        <rFont val="Times New Roman"/>
        <family val="1"/>
      </rPr>
      <t xml:space="preserve">
ECA: 38</t>
    </r>
  </si>
  <si>
    <t>PR:: ECA: 10; 28; 20</t>
  </si>
  <si>
    <t>PR: ECA: 47</t>
  </si>
  <si>
    <t>PR: ECA: 28; COR: 36</t>
  </si>
  <si>
    <t xml:space="preserve"> -</t>
  </si>
  <si>
    <t xml:space="preserve">9º </t>
  </si>
  <si>
    <r>
      <t>Gestão Estratégica de Pessoas</t>
    </r>
    <r>
      <rPr>
        <b/>
        <sz val="10"/>
        <color rgb="FF000000"/>
        <rFont val="Times New Roman"/>
        <family val="1"/>
      </rPr>
      <t xml:space="preserve">
ECA: 55</t>
    </r>
  </si>
  <si>
    <t>Estágio Curricular Obrigatório
ECA: 63</t>
  </si>
  <si>
    <r>
      <t xml:space="preserve"> Instrumentação Industrial</t>
    </r>
    <r>
      <rPr>
        <b/>
        <sz val="10"/>
        <color rgb="FF000000"/>
        <rFont val="Times New Roman"/>
        <family val="1"/>
      </rPr>
      <t xml:space="preserve">
ECA: 41</t>
    </r>
  </si>
  <si>
    <r>
      <t>Introdução a BigData e Computação em Nuvem</t>
    </r>
    <r>
      <rPr>
        <b/>
        <sz val="10"/>
        <color rgb="FF000000"/>
        <rFont val="Times New Roman"/>
        <family val="1"/>
      </rPr>
      <t xml:space="preserve">
ECA: 58</t>
    </r>
  </si>
  <si>
    <r>
      <rPr>
        <sz val="11"/>
        <color rgb="FF000000"/>
        <rFont val="Times New Roman"/>
        <family val="1"/>
      </rPr>
      <t xml:space="preserve">Projeto Final de Curso I
</t>
    </r>
    <r>
      <rPr>
        <b/>
        <sz val="10"/>
        <color rgb="FF000000"/>
        <rFont val="Times New Roman"/>
        <family val="1"/>
      </rPr>
      <t>ECA: 62</t>
    </r>
  </si>
  <si>
    <t>PR: ECA: 33; 53</t>
  </si>
  <si>
    <t>PR:: ECA: 36</t>
  </si>
  <si>
    <t>PR: ECA: 56</t>
  </si>
  <si>
    <t>Prof.Luciano Cardoso de Melo</t>
  </si>
  <si>
    <t xml:space="preserve">10º </t>
  </si>
  <si>
    <r>
      <t xml:space="preserve">Economia </t>
    </r>
    <r>
      <rPr>
        <b/>
        <sz val="10"/>
        <color rgb="FF000000"/>
        <rFont val="Times New Roman"/>
        <family val="1"/>
      </rPr>
      <t xml:space="preserve">
ECA: 44</t>
    </r>
  </si>
  <si>
    <r>
      <t>Administração e Empreendedorismo</t>
    </r>
    <r>
      <rPr>
        <b/>
        <sz val="10"/>
        <color rgb="FF000000"/>
        <rFont val="Times New Roman"/>
        <family val="1"/>
      </rPr>
      <t xml:space="preserve">
ECA: 08</t>
    </r>
  </si>
  <si>
    <r>
      <t>Introdução a Inteligência Artificial e Machine Learning</t>
    </r>
    <r>
      <rPr>
        <b/>
        <sz val="10"/>
        <color rgb="FF000000"/>
        <rFont val="Times New Roman"/>
        <family val="1"/>
      </rPr>
      <t xml:space="preserve">
ECA: 57</t>
    </r>
  </si>
  <si>
    <r>
      <t>Projeto de Automação  Industrial</t>
    </r>
    <r>
      <rPr>
        <b/>
        <sz val="10"/>
        <color rgb="FF000000"/>
        <rFont val="Times New Roman"/>
        <family val="1"/>
      </rPr>
      <t xml:space="preserve">
ECA: 49</t>
    </r>
  </si>
  <si>
    <r>
      <rPr>
        <sz val="11"/>
        <color rgb="FF000000"/>
        <rFont val="Times New Roman"/>
        <family val="1"/>
      </rPr>
      <t xml:space="preserve">Projeto Final de Curso II
</t>
    </r>
    <r>
      <rPr>
        <b/>
        <sz val="10"/>
        <color rgb="FF000000"/>
        <rFont val="Times New Roman"/>
        <family val="1"/>
      </rPr>
      <t>ECA: 62</t>
    </r>
  </si>
  <si>
    <t>PR ECA: 48</t>
  </si>
  <si>
    <t>PR:: ECA:  27; 28; 53; 50; 36; 41; 48</t>
  </si>
  <si>
    <t>PR ECA: 62</t>
  </si>
  <si>
    <t>Prof. Luciano Cardoso de Melo</t>
  </si>
  <si>
    <t>1º ao 10º</t>
  </si>
  <si>
    <r>
      <rPr>
        <sz val="10"/>
        <color theme="1"/>
        <rFont val="Times New Roman"/>
        <family val="1"/>
      </rPr>
      <t>Atividades Complementares</t>
    </r>
    <r>
      <rPr>
        <sz val="11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CH: 100</t>
    </r>
  </si>
  <si>
    <t xml:space="preserve">Total </t>
  </si>
  <si>
    <r>
      <rPr>
        <b/>
        <sz val="10"/>
        <color theme="1"/>
        <rFont val="Times New Roman"/>
        <family val="1"/>
      </rPr>
      <t>Observação:</t>
    </r>
    <r>
      <rPr>
        <sz val="10"/>
        <color theme="1"/>
        <rFont val="Times New Roman"/>
        <family val="1"/>
      </rPr>
      <t xml:space="preserve">
A oferta dos módulos são semestrais. 
A carga horária CH - está distribuída em 60 minutos (Hora-relógio).
De acordo com as DCNS (mínimo de 3600 horas)</t>
    </r>
  </si>
  <si>
    <t xml:space="preserve">Legenda </t>
  </si>
  <si>
    <t>Carga-horária</t>
  </si>
  <si>
    <t>Tipo</t>
  </si>
  <si>
    <t xml:space="preserve">Básica </t>
  </si>
  <si>
    <t>Teórica</t>
  </si>
  <si>
    <t>Específico</t>
  </si>
  <si>
    <t>Teórico-Prática</t>
  </si>
  <si>
    <t>Profissional</t>
  </si>
  <si>
    <t>Requisito</t>
  </si>
  <si>
    <t xml:space="preserve">Optativa </t>
  </si>
  <si>
    <t>Pré-requisito - PR</t>
  </si>
  <si>
    <t>Extensão</t>
  </si>
  <si>
    <t>ESTÁGIO</t>
  </si>
  <si>
    <t>TOTAL</t>
  </si>
  <si>
    <r>
      <rPr>
        <sz val="11"/>
        <color theme="1"/>
        <rFont val="Times New Roman"/>
        <family val="1"/>
      </rPr>
      <t>Introdução à Engenharia de Controle e Automação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01</t>
    </r>
  </si>
  <si>
    <r>
      <rPr>
        <sz val="11"/>
        <color theme="1"/>
        <rFont val="Times New Roman"/>
        <family val="1"/>
      </rPr>
      <t>Fundamentos de Química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02</t>
    </r>
  </si>
  <si>
    <r>
      <rPr>
        <sz val="11"/>
        <color theme="1"/>
        <rFont val="Times New Roman"/>
        <family val="1"/>
      </rPr>
      <t>Pré-Cálculo (Nivelamento)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04</t>
    </r>
  </si>
  <si>
    <r>
      <rPr>
        <sz val="11"/>
        <color theme="1"/>
        <rFont val="Times New Roman"/>
        <family val="1"/>
      </rPr>
      <t>Desenho Técnico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05</t>
    </r>
  </si>
  <si>
    <r>
      <rPr>
        <sz val="11"/>
        <color theme="1"/>
        <rFont val="Times New Roman"/>
        <family val="1"/>
      </rPr>
      <t>Metodologia Científica e Tecnológica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06</t>
    </r>
  </si>
  <si>
    <r>
      <rPr>
        <sz val="11"/>
        <color theme="1"/>
        <rFont val="Times New Roman"/>
        <family val="1"/>
      </rPr>
      <t>Elementos de Física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07</t>
    </r>
  </si>
  <si>
    <t>CH: 30</t>
  </si>
  <si>
    <t>CH: 30 - (15+15)</t>
  </si>
  <si>
    <t>CH: 90  (30+60)</t>
  </si>
  <si>
    <t>CH: 30  (15+15)</t>
  </si>
  <si>
    <r>
      <rPr>
        <sz val="11"/>
        <color theme="1"/>
        <rFont val="Times New Roman"/>
        <family val="1"/>
      </rPr>
      <t>Administração e Empreendedorismo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08</t>
    </r>
  </si>
  <si>
    <r>
      <rPr>
        <sz val="11"/>
        <color theme="1"/>
        <rFont val="Times New Roman"/>
        <family val="1"/>
      </rPr>
      <t xml:space="preserve"> Programação I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09</t>
    </r>
  </si>
  <si>
    <r>
      <rPr>
        <sz val="11"/>
        <color theme="1"/>
        <rFont val="Times New Roman"/>
        <family val="1"/>
      </rPr>
      <t>Princípios de Eletricidade e Eletrônica</t>
    </r>
    <r>
      <rPr>
        <sz val="10"/>
        <color theme="1"/>
        <rFont val="Times New Roman"/>
        <family val="1"/>
      </rPr>
      <t xml:space="preserve">
 </t>
    </r>
    <r>
      <rPr>
        <b/>
        <sz val="10"/>
        <color theme="1"/>
        <rFont val="Times New Roman"/>
        <family val="1"/>
      </rPr>
      <t>ECA: 10</t>
    </r>
  </si>
  <si>
    <r>
      <rPr>
        <sz val="11"/>
        <color theme="1"/>
        <rFont val="Times New Roman"/>
        <family val="1"/>
      </rPr>
      <t>Cálculo I</t>
    </r>
    <r>
      <rPr>
        <sz val="10"/>
        <color theme="1"/>
        <rFont val="Times New Roman"/>
        <family val="1"/>
      </rPr>
      <t xml:space="preserve"> 
</t>
    </r>
    <r>
      <rPr>
        <b/>
        <sz val="10"/>
        <color theme="1"/>
        <rFont val="Times New Roman"/>
        <family val="1"/>
      </rPr>
      <t>ECA: 11</t>
    </r>
  </si>
  <si>
    <r>
      <rPr>
        <sz val="11"/>
        <color theme="1"/>
        <rFont val="Times New Roman"/>
        <family val="1"/>
      </rPr>
      <t xml:space="preserve">Gestão da Qualidade e Produtividade 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12</t>
    </r>
  </si>
  <si>
    <t xml:space="preserve"> </t>
  </si>
  <si>
    <t>CH: 60</t>
  </si>
  <si>
    <t>CH: 60  (30+30)</t>
  </si>
  <si>
    <t>CH: 60 (30+30)</t>
  </si>
  <si>
    <r>
      <rPr>
        <sz val="11"/>
        <color theme="1"/>
        <rFont val="Times New Roman"/>
        <family val="1"/>
      </rPr>
      <t xml:space="preserve">Geometria Analítica e Álgebra Linear 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14</t>
    </r>
  </si>
  <si>
    <r>
      <rPr>
        <sz val="11"/>
        <color theme="1"/>
        <rFont val="Times New Roman"/>
        <family val="1"/>
      </rPr>
      <t>Circuitos Elétricos I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 xml:space="preserve">ECA: 15 </t>
    </r>
  </si>
  <si>
    <r>
      <rPr>
        <sz val="11"/>
        <color theme="1"/>
        <rFont val="Times New Roman"/>
        <family val="1"/>
      </rPr>
      <t>Fundamentos de Mecânica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 xml:space="preserve"> ECA: 16</t>
    </r>
  </si>
  <si>
    <r>
      <rPr>
        <sz val="11"/>
        <color theme="1"/>
        <rFont val="Times New Roman"/>
        <family val="1"/>
      </rPr>
      <t>Algoritmos e Lógica de Programação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 xml:space="preserve">ECA: 17 </t>
    </r>
  </si>
  <si>
    <r>
      <rPr>
        <sz val="11"/>
        <color theme="1"/>
        <rFont val="Times New Roman"/>
        <family val="1"/>
      </rPr>
      <t>Estatística e Probabilidade</t>
    </r>
    <r>
      <rPr>
        <sz val="10"/>
        <color theme="1"/>
        <rFont val="Times New Roman"/>
        <family val="1"/>
      </rPr>
      <t xml:space="preserve"> 
</t>
    </r>
    <r>
      <rPr>
        <b/>
        <sz val="10"/>
        <color theme="1"/>
        <rFont val="Times New Roman"/>
        <family val="1"/>
      </rPr>
      <t>ECA:18</t>
    </r>
  </si>
  <si>
    <t xml:space="preserve">CH: 60 </t>
  </si>
  <si>
    <t xml:space="preserve"> PR:: ECA: 11</t>
  </si>
  <si>
    <r>
      <rPr>
        <sz val="11"/>
        <color theme="1"/>
        <rFont val="Times New Roman"/>
        <family val="1"/>
      </rPr>
      <t xml:space="preserve">Eletrônica Digital 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20</t>
    </r>
  </si>
  <si>
    <r>
      <rPr>
        <sz val="11"/>
        <color theme="1"/>
        <rFont val="Times New Roman"/>
        <family val="1"/>
      </rPr>
      <t xml:space="preserve">Ética e Responsabilidade Social 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21</t>
    </r>
  </si>
  <si>
    <r>
      <rPr>
        <sz val="11"/>
        <color theme="1"/>
        <rFont val="Times New Roman"/>
        <family val="1"/>
      </rPr>
      <t>Gestão de Projetos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22</t>
    </r>
  </si>
  <si>
    <r>
      <rPr>
        <sz val="11"/>
        <color theme="1"/>
        <rFont val="Times New Roman"/>
        <family val="1"/>
      </rPr>
      <t xml:space="preserve">Cálculo II 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23</t>
    </r>
  </si>
  <si>
    <r>
      <rPr>
        <sz val="11"/>
        <color theme="1"/>
        <rFont val="Times New Roman"/>
        <family val="1"/>
      </rPr>
      <t>Fenômeno de Transportes</t>
    </r>
    <r>
      <rPr>
        <sz val="10"/>
        <color theme="1"/>
        <rFont val="Times New Roman"/>
        <family val="1"/>
      </rPr>
      <t xml:space="preserve"> 
</t>
    </r>
    <r>
      <rPr>
        <b/>
        <sz val="10"/>
        <color theme="1"/>
        <rFont val="Times New Roman"/>
        <family val="1"/>
      </rPr>
      <t>ECA: 24</t>
    </r>
  </si>
  <si>
    <r>
      <rPr>
        <sz val="11"/>
        <color theme="1"/>
        <rFont val="Times New Roman"/>
        <family val="1"/>
      </rPr>
      <t xml:space="preserve">Optativa I 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26</t>
    </r>
  </si>
  <si>
    <t>CH:30</t>
  </si>
  <si>
    <t>CH: 40</t>
  </si>
  <si>
    <r>
      <rPr>
        <sz val="11"/>
        <color theme="1"/>
        <rFont val="Times New Roman"/>
        <family val="1"/>
      </rPr>
      <t xml:space="preserve">Simulação e Prototipagem 3D </t>
    </r>
    <r>
      <rPr>
        <b/>
        <sz val="10"/>
        <color theme="1"/>
        <rFont val="Times New Roman"/>
        <family val="1"/>
      </rPr>
      <t xml:space="preserve">
ECA: 27</t>
    </r>
  </si>
  <si>
    <r>
      <rPr>
        <sz val="11"/>
        <color theme="1"/>
        <rFont val="Times New Roman"/>
        <family val="1"/>
      </rPr>
      <t>Programação II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28</t>
    </r>
  </si>
  <si>
    <r>
      <rPr>
        <sz val="11"/>
        <color theme="1"/>
        <rFont val="Times New Roman"/>
        <family val="1"/>
      </rPr>
      <t xml:space="preserve">Eletrônica Analógica I 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29</t>
    </r>
  </si>
  <si>
    <r>
      <rPr>
        <sz val="11"/>
        <color theme="1"/>
        <rFont val="Times New Roman"/>
        <family val="1"/>
      </rPr>
      <t>Equações Diferenciais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ECA:30</t>
    </r>
  </si>
  <si>
    <r>
      <rPr>
        <sz val="11"/>
        <color theme="1"/>
        <rFont val="Times New Roman"/>
        <family val="1"/>
      </rPr>
      <t>Cálculo III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ECA:31</t>
    </r>
  </si>
  <si>
    <t xml:space="preserve">PR:: ECA: 17 </t>
  </si>
  <si>
    <t>PR:: ECA: 23</t>
  </si>
  <si>
    <r>
      <rPr>
        <sz val="11"/>
        <color theme="1"/>
        <rFont val="Times New Roman"/>
        <family val="1"/>
      </rPr>
      <t>Circuitos Elétricos II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33</t>
    </r>
  </si>
  <si>
    <r>
      <rPr>
        <sz val="11"/>
        <color theme="1"/>
        <rFont val="Times New Roman"/>
        <family val="1"/>
      </rPr>
      <t>Fundamentos de Ciências dos Materiais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34</t>
    </r>
    <r>
      <rPr>
        <sz val="10"/>
        <color theme="1"/>
        <rFont val="Times New Roman"/>
        <family val="1"/>
      </rPr>
      <t xml:space="preserve"> </t>
    </r>
  </si>
  <si>
    <r>
      <rPr>
        <sz val="11"/>
        <color theme="1"/>
        <rFont val="Times New Roman"/>
        <family val="1"/>
      </rPr>
      <t>Cálculo IV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35</t>
    </r>
  </si>
  <si>
    <r>
      <rPr>
        <sz val="11"/>
        <color theme="1"/>
        <rFont val="Times New Roman"/>
        <family val="1"/>
      </rPr>
      <t xml:space="preserve">Sistemas Digitais Microcontrolados 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36</t>
    </r>
  </si>
  <si>
    <r>
      <rPr>
        <sz val="11"/>
        <color theme="1"/>
        <rFont val="Times New Roman"/>
        <family val="1"/>
      </rPr>
      <t>Optativa II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38</t>
    </r>
  </si>
  <si>
    <t>CH:60</t>
  </si>
  <si>
    <t>PR:: ECA: 09; 17; 28</t>
  </si>
  <si>
    <r>
      <rPr>
        <sz val="11"/>
        <color theme="1"/>
        <rFont val="Times New Roman"/>
        <family val="1"/>
      </rPr>
      <t>Máquinas e Instalações Elétricas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39</t>
    </r>
  </si>
  <si>
    <r>
      <t xml:space="preserve">Resistências dos 
Materiais I  
</t>
    </r>
    <r>
      <rPr>
        <b/>
        <sz val="10"/>
        <color theme="1"/>
        <rFont val="Times New Roman"/>
        <family val="1"/>
      </rPr>
      <t>ECA: 40</t>
    </r>
  </si>
  <si>
    <r>
      <rPr>
        <sz val="11"/>
        <color theme="1"/>
        <rFont val="Times New Roman"/>
        <family val="1"/>
      </rPr>
      <t xml:space="preserve"> Instrumentação Industrial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41</t>
    </r>
  </si>
  <si>
    <r>
      <rPr>
        <sz val="11"/>
        <color theme="1"/>
        <rFont val="Times New Roman"/>
        <family val="1"/>
      </rPr>
      <t xml:space="preserve">Eletrônica Analógica II 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 xml:space="preserve">ECA: 42 </t>
    </r>
  </si>
  <si>
    <r>
      <rPr>
        <sz val="11"/>
        <color theme="1"/>
        <rFont val="Times New Roman"/>
        <family val="1"/>
      </rPr>
      <t>Elementos de Máquinas Aplicado à Engenharia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 xml:space="preserve">ECA: 43 </t>
    </r>
  </si>
  <si>
    <r>
      <rPr>
        <sz val="11"/>
        <color theme="1"/>
        <rFont val="Times New Roman"/>
        <family val="1"/>
      </rPr>
      <t xml:space="preserve">Economia  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44</t>
    </r>
  </si>
  <si>
    <t>CH: 30 (15+15)</t>
  </si>
  <si>
    <r>
      <rPr>
        <sz val="11"/>
        <color theme="1"/>
        <rFont val="Times New Roman"/>
        <family val="1"/>
      </rPr>
      <t>Análise de Sinais e Sistemas Lineares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4</t>
    </r>
    <r>
      <rPr>
        <sz val="10"/>
        <color theme="1"/>
        <rFont val="Times New Roman"/>
        <family val="1"/>
      </rPr>
      <t xml:space="preserve">5 </t>
    </r>
  </si>
  <si>
    <r>
      <rPr>
        <sz val="11"/>
        <color theme="1"/>
        <rFont val="Times New Roman"/>
        <family val="1"/>
      </rPr>
      <t xml:space="preserve">Eletrônica de Potência 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46</t>
    </r>
  </si>
  <si>
    <r>
      <rPr>
        <sz val="11"/>
        <color theme="1"/>
        <rFont val="Times New Roman"/>
        <family val="1"/>
      </rPr>
      <t>Informática Indústrial I (CLP /SCADA)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47</t>
    </r>
  </si>
  <si>
    <r>
      <rPr>
        <sz val="11"/>
        <color theme="1"/>
        <rFont val="Times New Roman"/>
        <family val="1"/>
      </rPr>
      <t>Teoria do Controle Moderno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48</t>
    </r>
  </si>
  <si>
    <r>
      <rPr>
        <sz val="11"/>
        <color theme="1"/>
        <rFont val="Times New Roman"/>
        <family val="1"/>
      </rPr>
      <t xml:space="preserve">Projeto de Automação  Industrial 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49</t>
    </r>
  </si>
  <si>
    <r>
      <rPr>
        <sz val="11"/>
        <color theme="1"/>
        <rFont val="Times New Roman"/>
        <family val="1"/>
      </rPr>
      <t>Robótica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50</t>
    </r>
  </si>
  <si>
    <t>PR:: ECA:  09; 27; 28; 49</t>
  </si>
  <si>
    <t>PR: ECA:  09; 28; 36; 37;45</t>
  </si>
  <si>
    <r>
      <rPr>
        <sz val="11"/>
        <color theme="1"/>
        <rFont val="Times New Roman"/>
        <family val="1"/>
      </rPr>
      <t>Cálculo Númerico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51</t>
    </r>
  </si>
  <si>
    <r>
      <rPr>
        <sz val="11"/>
        <color theme="1"/>
        <rFont val="Times New Roman"/>
        <family val="1"/>
      </rPr>
      <t xml:space="preserve">Sistemas Hidráulicos e Pneumáticos  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52</t>
    </r>
  </si>
  <si>
    <r>
      <rPr>
        <sz val="11"/>
        <color theme="1"/>
        <rFont val="Times New Roman"/>
        <family val="1"/>
      </rPr>
      <t>Acionamentos Elétricos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53</t>
    </r>
  </si>
  <si>
    <r>
      <rPr>
        <sz val="11"/>
        <color theme="1"/>
        <rFont val="Times New Roman"/>
        <family val="1"/>
      </rPr>
      <t>Ciências do Ambiente e Sustentabilidade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 xml:space="preserve">ECA: 54 </t>
    </r>
  </si>
  <si>
    <r>
      <rPr>
        <sz val="11"/>
        <color theme="1"/>
        <rFont val="Times New Roman"/>
        <family val="1"/>
      </rPr>
      <t>Gestão Estratégica de Pessoas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55</t>
    </r>
  </si>
  <si>
    <r>
      <rPr>
        <sz val="11"/>
        <color theme="1"/>
        <rFont val="Times New Roman"/>
        <family val="1"/>
      </rPr>
      <t>Informática Indústrial II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56</t>
    </r>
  </si>
  <si>
    <t xml:space="preserve">CH: 60  </t>
  </si>
  <si>
    <t>PR: ECA 09; 11; 23; 28:31; 35</t>
  </si>
  <si>
    <t>PR: ECA 49</t>
  </si>
  <si>
    <t>PR: ECA: 29:20</t>
  </si>
  <si>
    <r>
      <rPr>
        <sz val="11"/>
        <color theme="1"/>
        <rFont val="Times New Roman"/>
        <family val="1"/>
      </rPr>
      <t>Introdução a Inteligência Artificial e Machine Learning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57</t>
    </r>
  </si>
  <si>
    <r>
      <rPr>
        <sz val="11"/>
        <color theme="1"/>
        <rFont val="Times New Roman"/>
        <family val="1"/>
      </rPr>
      <t>Introdução a BigData e Computação em Nuvem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58</t>
    </r>
  </si>
  <si>
    <r>
      <rPr>
        <sz val="11"/>
        <color theme="1"/>
        <rFont val="Times New Roman"/>
        <family val="1"/>
      </rPr>
      <t>Gestão da Manutenção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 xml:space="preserve">ECA: 59 </t>
    </r>
  </si>
  <si>
    <r>
      <rPr>
        <sz val="11"/>
        <color theme="1"/>
        <rFont val="Times New Roman"/>
        <family val="1"/>
      </rPr>
      <t>Tecnologias e Protocolos IIOT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60</t>
    </r>
  </si>
  <si>
    <r>
      <rPr>
        <sz val="11"/>
        <color theme="1"/>
        <rFont val="Times New Roman"/>
        <family val="1"/>
      </rPr>
      <t>Segurança do Trabalho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61</t>
    </r>
  </si>
  <si>
    <r>
      <rPr>
        <sz val="11"/>
        <color theme="1"/>
        <rFont val="Times New Roman"/>
        <family val="1"/>
      </rPr>
      <t>Projeto Final de Curso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62</t>
    </r>
  </si>
  <si>
    <r>
      <rPr>
        <sz val="11"/>
        <color theme="1"/>
        <rFont val="Times New Roman"/>
        <family val="1"/>
      </rPr>
      <t>Estágio Curricular Obrigatório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ECA: 63</t>
    </r>
  </si>
  <si>
    <t>CH: 230 (30+200)</t>
  </si>
  <si>
    <t xml:space="preserve">PR: ECA: 17 </t>
  </si>
  <si>
    <t>PR: ECA: 17</t>
  </si>
  <si>
    <t>PR: ECA: 16; 39;</t>
  </si>
  <si>
    <t>PR: ECA: 09; 28; 36; 41</t>
  </si>
  <si>
    <t xml:space="preserve">  -</t>
  </si>
  <si>
    <r>
      <t xml:space="preserve">Instalações Elétricas
</t>
    </r>
    <r>
      <rPr>
        <b/>
        <sz val="10"/>
        <color rgb="FF000000"/>
        <rFont val="Times New Roman"/>
        <family val="1"/>
      </rPr>
      <t>ECA: 53</t>
    </r>
  </si>
  <si>
    <r>
      <t xml:space="preserve">Teoria do Controle Moderno I
</t>
    </r>
    <r>
      <rPr>
        <b/>
        <sz val="10"/>
        <color rgb="FF000000"/>
        <rFont val="Times New Roman"/>
        <family val="1"/>
      </rPr>
      <t>ECA: 48</t>
    </r>
  </si>
  <si>
    <r>
      <t xml:space="preserve">Teoria do Controle Moderno II
</t>
    </r>
    <r>
      <rPr>
        <b/>
        <sz val="10"/>
        <color rgb="FF000000"/>
        <rFont val="Times New Roman"/>
        <family val="1"/>
      </rPr>
      <t>ECA: 48</t>
    </r>
  </si>
  <si>
    <t>Estágio</t>
  </si>
  <si>
    <t>Atividades Complementares</t>
  </si>
  <si>
    <t>Carga Horária Prática</t>
  </si>
  <si>
    <t>Carga Horária Teórica</t>
  </si>
  <si>
    <t>ECA:11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</si>
</sst>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EA9DB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CB79E5"/>
        <bgColor indexed="64"/>
      </patternFill>
    </fill>
  </fills>
  <borders count="6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7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9" borderId="20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8" fillId="0" borderId="10" xfId="0" applyFont="1" applyBorder="1"/>
    <xf numFmtId="0" fontId="3" fillId="0" borderId="1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3" fillId="0" borderId="16" xfId="0" applyFont="1" applyBorder="1"/>
    <xf numFmtId="0" fontId="6" fillId="0" borderId="10" xfId="0" applyFont="1" applyBorder="1"/>
    <xf numFmtId="0" fontId="6" fillId="0" borderId="7" xfId="0" applyFont="1" applyBorder="1"/>
    <xf numFmtId="0" fontId="6" fillId="6" borderId="16" xfId="0" applyFont="1" applyFill="1" applyBorder="1" applyAlignment="1">
      <alignment horizontal="left"/>
    </xf>
    <xf numFmtId="0" fontId="6" fillId="6" borderId="10" xfId="0" applyFont="1" applyFill="1" applyBorder="1" applyAlignment="1">
      <alignment horizontal="left"/>
    </xf>
    <xf numFmtId="0" fontId="4" fillId="5" borderId="1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3" fillId="0" borderId="22" xfId="0" applyFont="1" applyBorder="1"/>
    <xf numFmtId="0" fontId="4" fillId="5" borderId="30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10" xfId="0" applyBorder="1"/>
    <xf numFmtId="0" fontId="5" fillId="5" borderId="2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0" fillId="0" borderId="16" xfId="0" applyBorder="1"/>
    <xf numFmtId="0" fontId="5" fillId="2" borderId="2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6" fillId="9" borderId="4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9" borderId="4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5" fillId="5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1" fillId="0" borderId="0" xfId="0" applyFont="1"/>
    <xf numFmtId="0" fontId="5" fillId="2" borderId="1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5" borderId="2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6" borderId="16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10" borderId="2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11" borderId="25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 wrapText="1"/>
    </xf>
    <xf numFmtId="0" fontId="14" fillId="12" borderId="28" xfId="0" applyFont="1" applyFill="1" applyBorder="1" applyAlignment="1">
      <alignment horizontal="center" vertical="center" wrapText="1"/>
    </xf>
    <xf numFmtId="0" fontId="11" fillId="12" borderId="24" xfId="0" applyFont="1" applyFill="1" applyBorder="1" applyAlignment="1">
      <alignment horizontal="center" vertical="center" wrapText="1"/>
    </xf>
    <xf numFmtId="0" fontId="11" fillId="10" borderId="24" xfId="0" applyFont="1" applyFill="1" applyBorder="1" applyAlignment="1">
      <alignment horizontal="center" vertical="center" wrapText="1"/>
    </xf>
    <xf numFmtId="0" fontId="14" fillId="12" borderId="25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horizontal="center" vertical="center" wrapText="1"/>
    </xf>
    <xf numFmtId="0" fontId="12" fillId="12" borderId="25" xfId="0" applyFont="1" applyFill="1" applyBorder="1" applyAlignment="1">
      <alignment horizontal="center" vertical="center" wrapText="1"/>
    </xf>
    <xf numFmtId="0" fontId="9" fillId="12" borderId="26" xfId="0" applyFont="1" applyFill="1" applyBorder="1" applyAlignment="1">
      <alignment horizontal="center" vertical="center" wrapText="1"/>
    </xf>
    <xf numFmtId="0" fontId="11" fillId="13" borderId="24" xfId="0" applyFont="1" applyFill="1" applyBorder="1" applyAlignment="1">
      <alignment horizontal="center" vertical="center" wrapText="1"/>
    </xf>
    <xf numFmtId="0" fontId="14" fillId="13" borderId="25" xfId="0" applyFont="1" applyFill="1" applyBorder="1" applyAlignment="1">
      <alignment horizontal="center" vertical="center"/>
    </xf>
    <xf numFmtId="0" fontId="9" fillId="12" borderId="24" xfId="0" applyFont="1" applyFill="1" applyBorder="1" applyAlignment="1">
      <alignment horizontal="center" vertical="center" wrapText="1"/>
    </xf>
    <xf numFmtId="0" fontId="14" fillId="11" borderId="18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11" borderId="25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1" fillId="11" borderId="24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2" fillId="15" borderId="22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 wrapText="1"/>
    </xf>
    <xf numFmtId="0" fontId="12" fillId="16" borderId="22" xfId="0" applyFont="1" applyFill="1" applyBorder="1" applyAlignment="1">
      <alignment horizontal="center" vertical="center"/>
    </xf>
    <xf numFmtId="0" fontId="4" fillId="17" borderId="2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17" borderId="17" xfId="0" applyFont="1" applyFill="1" applyBorder="1" applyAlignment="1">
      <alignment horizontal="center" vertical="center"/>
    </xf>
    <xf numFmtId="0" fontId="6" fillId="17" borderId="11" xfId="0" applyFont="1" applyFill="1" applyBorder="1" applyAlignment="1">
      <alignment horizontal="center" vertical="center"/>
    </xf>
    <xf numFmtId="0" fontId="6" fillId="9" borderId="61" xfId="0" applyFont="1" applyFill="1" applyBorder="1" applyAlignment="1">
      <alignment horizontal="center" vertical="center"/>
    </xf>
    <xf numFmtId="0" fontId="6" fillId="9" borderId="55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6" fillId="5" borderId="55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14" borderId="61" xfId="0" applyFont="1" applyFill="1" applyBorder="1" applyAlignment="1">
      <alignment horizontal="center" vertical="center"/>
    </xf>
    <xf numFmtId="0" fontId="7" fillId="14" borderId="5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8" borderId="0" xfId="0" applyFont="1" applyFill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left"/>
    </xf>
    <xf numFmtId="0" fontId="6" fillId="5" borderId="38" xfId="0" applyFont="1" applyFill="1" applyBorder="1" applyAlignment="1">
      <alignment horizontal="left"/>
    </xf>
    <xf numFmtId="0" fontId="6" fillId="3" borderId="37" xfId="0" applyFont="1" applyFill="1" applyBorder="1" applyAlignment="1">
      <alignment horizontal="left"/>
    </xf>
    <xf numFmtId="0" fontId="6" fillId="3" borderId="38" xfId="0" applyFont="1" applyFill="1" applyBorder="1" applyAlignment="1">
      <alignment horizontal="left"/>
    </xf>
    <xf numFmtId="0" fontId="6" fillId="4" borderId="37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3" fillId="0" borderId="4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7" borderId="16" xfId="0" applyFont="1" applyFill="1" applyBorder="1" applyAlignment="1">
      <alignment horizontal="left"/>
    </xf>
    <xf numFmtId="0" fontId="6" fillId="7" borderId="10" xfId="0" applyFont="1" applyFill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9" borderId="39" xfId="0" applyFont="1" applyFill="1" applyBorder="1" applyAlignment="1">
      <alignment horizontal="left"/>
    </xf>
    <xf numFmtId="0" fontId="6" fillId="9" borderId="40" xfId="0" applyFont="1" applyFill="1" applyBorder="1" applyAlignment="1">
      <alignment horizontal="left"/>
    </xf>
    <xf numFmtId="0" fontId="6" fillId="2" borderId="35" xfId="0" applyFont="1" applyFill="1" applyBorder="1" applyAlignment="1">
      <alignment horizontal="left"/>
    </xf>
    <xf numFmtId="0" fontId="6" fillId="2" borderId="3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B79E5"/>
      <color rgb="FFFA6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821763</xdr:colOff>
      <xdr:row>0</xdr:row>
      <xdr:rowOff>11425</xdr:rowOff>
    </xdr:from>
    <xdr:to>
      <xdr:col>3</xdr:col>
      <xdr:colOff>1494117</xdr:colOff>
      <xdr:row>1</xdr:row>
      <xdr:rowOff>199216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32684D-0ABD-AA53-5035-119BF251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70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175" y="11425"/>
          <a:ext cx="1917452" cy="573771"/>
        </a:xfrm>
        <a:prstGeom prst="rect">
          <a:avLst/>
        </a:prstGeom>
        <a:solidFill>
          <a:sysClr val="windowText" lastClr="000000"/>
        </a:solidFill>
        <a:ln>
          <a:solidFill>
            <a:schemeClr val="accent1"/>
          </a:solidFill>
        </a:ln>
        <a:effectLst>
          <a:outerShdw blurRad="50800" dist="50800" dir="7200000" algn="ctr" rotWithShape="0">
            <a:schemeClr val="tx2">
              <a:lumMod val="75000"/>
              <a:lumOff val="25000"/>
              <a:alpha val="99000"/>
            </a:schemeClr>
          </a:outerShdw>
        </a:effec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evanir Caetano Marques Filho" id="{AAB8BD3B-87BB-4713-AB35-C9E07CD29666}" userId="S::defilho@fiemg.com.br::cfb637e6-d41e-4137-8865-de807419fdb8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4" dT="2023-12-19T12:33:06.94" personId="{AAB8BD3B-87BB-4713-AB35-C9E07CD29666}" id="{5167012A-B5F5-40EF-8601-663F1391BED6}">
    <text>Física Mecânica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15B5-CAAA-4BC3-8081-6032D9B49852}">
  <dimension ref="A1:L83"/>
  <sheetViews>
    <sheetView showGridLines="0" tabSelected="1" zoomScaleNormal="100" workbookViewId="0">
      <pane xSplit="2" ySplit="3" topLeftCell="C11" activePane="bottomRight" state="frozen"/>
      <selection pane="topRight"/>
      <selection pane="bottomLeft"/>
      <selection pane="bottomRight" activeCell="G20" sqref="G20"/>
    </sheetView>
  </sheetViews>
  <sheetFormatPr defaultColWidth="8.7265625" defaultRowHeight="14.5" x14ac:dyDescent="0.35"/>
  <cols>
    <col min="1" max="1" width="3.453125" style="118" customWidth="1"/>
    <col min="2" max="2" width="7.81640625" style="118" bestFit="1" customWidth="1"/>
    <col min="3" max="3" width="17.81640625" style="118" customWidth="1"/>
    <col min="4" max="4" width="37.7265625" style="118" bestFit="1" customWidth="1"/>
    <col min="5" max="5" width="38.26953125" style="118" bestFit="1" customWidth="1"/>
    <col min="6" max="6" width="38.26953125" style="118" customWidth="1"/>
    <col min="7" max="7" width="38.26953125" style="118" bestFit="1" customWidth="1"/>
    <col min="8" max="8" width="38.1796875" style="118" bestFit="1" customWidth="1"/>
    <col min="9" max="9" width="38.1796875" style="118" customWidth="1"/>
    <col min="10" max="10" width="30.54296875" style="118" bestFit="1" customWidth="1"/>
    <col min="11" max="11" width="10" style="118" customWidth="1"/>
    <col min="12" max="12" width="9.36328125" style="118" customWidth="1"/>
    <col min="13" max="16384" width="8.7265625" style="118"/>
  </cols>
  <sheetData>
    <row r="1" spans="1:12" ht="30" customHeight="1" x14ac:dyDescent="0.35">
      <c r="B1"/>
    </row>
    <row r="2" spans="1:12" ht="25" customHeight="1" thickBot="1" x14ac:dyDescent="0.4">
      <c r="B2" s="236" t="s">
        <v>0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ht="28" customHeight="1" thickBot="1" x14ac:dyDescent="0.4">
      <c r="A3" s="117"/>
      <c r="B3" s="35" t="s">
        <v>1</v>
      </c>
      <c r="C3" s="113"/>
      <c r="D3" s="237" t="s">
        <v>2</v>
      </c>
      <c r="E3" s="238"/>
      <c r="F3" s="238"/>
      <c r="G3" s="238"/>
      <c r="H3" s="238"/>
      <c r="I3" s="238"/>
      <c r="J3" s="239"/>
      <c r="K3" s="36" t="s">
        <v>3</v>
      </c>
      <c r="L3" s="36" t="s">
        <v>3</v>
      </c>
    </row>
    <row r="4" spans="1:12" ht="42" x14ac:dyDescent="0.35">
      <c r="A4" s="117"/>
      <c r="B4" s="212" t="s">
        <v>4</v>
      </c>
      <c r="C4" s="156"/>
      <c r="D4" s="152" t="s">
        <v>5</v>
      </c>
      <c r="E4" s="152" t="s">
        <v>6</v>
      </c>
      <c r="F4" s="157" t="s">
        <v>7</v>
      </c>
      <c r="G4" s="155" t="s">
        <v>8</v>
      </c>
      <c r="H4" s="152" t="s">
        <v>9</v>
      </c>
      <c r="I4" s="157" t="s">
        <v>10</v>
      </c>
      <c r="J4" s="33" t="s">
        <v>11</v>
      </c>
      <c r="K4" s="38"/>
      <c r="L4" s="240">
        <f>SUM(K5:K6)</f>
        <v>330</v>
      </c>
    </row>
    <row r="5" spans="1:12" ht="15" customHeight="1" x14ac:dyDescent="0.35">
      <c r="A5" s="117"/>
      <c r="B5" s="213"/>
      <c r="C5" s="154" t="s">
        <v>12</v>
      </c>
      <c r="D5" s="12">
        <v>30</v>
      </c>
      <c r="E5" s="12">
        <v>15</v>
      </c>
      <c r="F5" s="12">
        <v>30</v>
      </c>
      <c r="G5" s="185">
        <v>30</v>
      </c>
      <c r="H5" s="12">
        <v>60</v>
      </c>
      <c r="I5" s="186">
        <v>30</v>
      </c>
      <c r="J5" s="12">
        <v>60</v>
      </c>
      <c r="K5" s="12">
        <f>SUM(D5:J5)</f>
        <v>255</v>
      </c>
      <c r="L5" s="241"/>
    </row>
    <row r="6" spans="1:12" ht="15" customHeight="1" x14ac:dyDescent="0.35">
      <c r="A6" s="117"/>
      <c r="B6" s="213"/>
      <c r="C6" s="154" t="s">
        <v>13</v>
      </c>
      <c r="D6" s="187">
        <v>0</v>
      </c>
      <c r="E6" s="187">
        <v>15</v>
      </c>
      <c r="F6" s="187">
        <v>30</v>
      </c>
      <c r="G6" s="187">
        <v>30</v>
      </c>
      <c r="H6" s="187">
        <v>0</v>
      </c>
      <c r="I6" s="187"/>
      <c r="J6" s="187"/>
      <c r="K6" s="187">
        <f>SUM(D6:J6)</f>
        <v>75</v>
      </c>
      <c r="L6" s="241"/>
    </row>
    <row r="7" spans="1:12" ht="15" customHeight="1" x14ac:dyDescent="0.35">
      <c r="A7" s="117"/>
      <c r="B7" s="213"/>
      <c r="C7" s="154" t="s">
        <v>14</v>
      </c>
      <c r="D7" s="188"/>
      <c r="E7" s="188"/>
      <c r="F7" s="188"/>
      <c r="G7" s="188" t="s">
        <v>15</v>
      </c>
      <c r="H7" s="188"/>
      <c r="I7" s="188"/>
      <c r="J7" s="188"/>
      <c r="K7" s="188"/>
      <c r="L7" s="241"/>
    </row>
    <row r="8" spans="1:12" ht="15" customHeight="1" thickBot="1" x14ac:dyDescent="0.4">
      <c r="A8" s="117"/>
      <c r="B8" s="214"/>
      <c r="C8" s="158" t="s">
        <v>16</v>
      </c>
      <c r="D8" s="78"/>
      <c r="E8" s="78"/>
      <c r="F8" s="78"/>
      <c r="G8" s="139"/>
      <c r="H8" s="78"/>
      <c r="I8" s="101"/>
      <c r="J8" s="76"/>
      <c r="K8" s="78"/>
      <c r="L8" s="242"/>
    </row>
    <row r="9" spans="1:12" ht="15" customHeight="1" thickBot="1" x14ac:dyDescent="0.4">
      <c r="A9" s="117"/>
      <c r="B9" s="137"/>
      <c r="D9" s="116"/>
      <c r="F9" s="116"/>
      <c r="H9" s="116"/>
      <c r="I9" s="116"/>
      <c r="J9" s="136"/>
      <c r="K9" s="116"/>
      <c r="L9" s="138"/>
    </row>
    <row r="10" spans="1:12" ht="42" x14ac:dyDescent="0.35">
      <c r="A10" s="117"/>
      <c r="B10" s="212" t="s">
        <v>22</v>
      </c>
      <c r="C10" s="156"/>
      <c r="D10" s="155" t="s">
        <v>23</v>
      </c>
      <c r="E10" s="133" t="s">
        <v>24</v>
      </c>
      <c r="F10" s="159" t="s">
        <v>25</v>
      </c>
      <c r="G10" s="155" t="s">
        <v>26</v>
      </c>
      <c r="H10" s="152" t="s">
        <v>27</v>
      </c>
      <c r="I10" s="160"/>
      <c r="J10" s="33" t="s">
        <v>28</v>
      </c>
      <c r="K10" s="38"/>
      <c r="L10" s="240">
        <f>SUM(K11:K12)</f>
        <v>360</v>
      </c>
    </row>
    <row r="11" spans="1:12" ht="15" customHeight="1" x14ac:dyDescent="0.35">
      <c r="A11" s="117"/>
      <c r="B11" s="213"/>
      <c r="C11" s="154" t="s">
        <v>12</v>
      </c>
      <c r="D11" s="12">
        <v>30</v>
      </c>
      <c r="E11" s="12">
        <v>30</v>
      </c>
      <c r="F11" s="12">
        <v>60</v>
      </c>
      <c r="G11" s="185">
        <v>60</v>
      </c>
      <c r="H11" s="12">
        <v>30</v>
      </c>
      <c r="I11" s="186"/>
      <c r="J11" s="12">
        <v>30</v>
      </c>
      <c r="K11" s="12">
        <f>SUM(D11:J11)</f>
        <v>240</v>
      </c>
      <c r="L11" s="241"/>
    </row>
    <row r="12" spans="1:12" ht="15" customHeight="1" x14ac:dyDescent="0.35">
      <c r="A12" s="117"/>
      <c r="B12" s="213"/>
      <c r="C12" s="154" t="s">
        <v>13</v>
      </c>
      <c r="D12" s="187">
        <v>0</v>
      </c>
      <c r="E12" s="187">
        <v>30</v>
      </c>
      <c r="F12" s="187">
        <v>0</v>
      </c>
      <c r="G12" s="187">
        <v>0</v>
      </c>
      <c r="H12" s="187">
        <v>30</v>
      </c>
      <c r="I12" s="187"/>
      <c r="J12" s="187">
        <v>60</v>
      </c>
      <c r="K12" s="187">
        <f>SUM(D12:J12)</f>
        <v>120</v>
      </c>
      <c r="L12" s="241"/>
    </row>
    <row r="13" spans="1:12" ht="15" customHeight="1" x14ac:dyDescent="0.35">
      <c r="A13" s="117"/>
      <c r="B13" s="213"/>
      <c r="C13" s="154"/>
      <c r="D13" s="188"/>
      <c r="E13" s="188"/>
      <c r="F13" s="188"/>
      <c r="G13" s="188"/>
      <c r="H13" s="188"/>
      <c r="I13" s="188"/>
      <c r="J13" s="188"/>
      <c r="K13" s="188"/>
      <c r="L13" s="241"/>
    </row>
    <row r="14" spans="1:12" ht="15" customHeight="1" thickBot="1" x14ac:dyDescent="0.4">
      <c r="A14" s="117"/>
      <c r="B14" s="214"/>
      <c r="C14" s="158"/>
      <c r="D14" s="139"/>
      <c r="E14" s="119"/>
      <c r="F14" s="78"/>
      <c r="G14" s="139"/>
      <c r="H14" s="78"/>
      <c r="I14" s="162"/>
      <c r="J14" s="76"/>
      <c r="K14" s="78"/>
      <c r="L14" s="242"/>
    </row>
    <row r="15" spans="1:12" ht="15" customHeight="1" thickBot="1" x14ac:dyDescent="0.4">
      <c r="A15" s="117"/>
      <c r="B15" s="137"/>
      <c r="D15" s="116"/>
      <c r="E15" s="116"/>
      <c r="F15" s="116"/>
      <c r="G15" s="116"/>
      <c r="H15" s="116"/>
      <c r="J15" s="136"/>
      <c r="K15" s="116"/>
      <c r="L15" s="138"/>
    </row>
    <row r="16" spans="1:12" ht="41" x14ac:dyDescent="0.35">
      <c r="A16" s="117"/>
      <c r="B16" s="212" t="s">
        <v>32</v>
      </c>
      <c r="C16" s="156"/>
      <c r="D16" s="155" t="s">
        <v>33</v>
      </c>
      <c r="E16" s="155" t="s">
        <v>34</v>
      </c>
      <c r="F16" s="150" t="s">
        <v>35</v>
      </c>
      <c r="G16" s="133" t="s">
        <v>36</v>
      </c>
      <c r="H16" s="157" t="s">
        <v>37</v>
      </c>
      <c r="I16" s="160"/>
      <c r="J16" s="33" t="s">
        <v>38</v>
      </c>
      <c r="K16" s="38"/>
      <c r="L16" s="240">
        <f>SUM(K17:K18)</f>
        <v>390</v>
      </c>
    </row>
    <row r="17" spans="1:12" ht="15" customHeight="1" x14ac:dyDescent="0.35">
      <c r="A17" s="117"/>
      <c r="B17" s="213"/>
      <c r="C17" s="154" t="s">
        <v>12</v>
      </c>
      <c r="D17" s="12">
        <v>60</v>
      </c>
      <c r="E17" s="12">
        <v>30</v>
      </c>
      <c r="F17" s="12">
        <v>30</v>
      </c>
      <c r="G17" s="185">
        <v>60</v>
      </c>
      <c r="H17" s="12">
        <v>30</v>
      </c>
      <c r="I17" s="186"/>
      <c r="J17" s="12">
        <v>30</v>
      </c>
      <c r="K17" s="12">
        <f>SUM(D17:J17)</f>
        <v>240</v>
      </c>
      <c r="L17" s="241"/>
    </row>
    <row r="18" spans="1:12" ht="15" customHeight="1" x14ac:dyDescent="0.35">
      <c r="A18" s="117"/>
      <c r="B18" s="213"/>
      <c r="C18" s="154" t="s">
        <v>13</v>
      </c>
      <c r="D18" s="187">
        <v>0</v>
      </c>
      <c r="E18" s="187">
        <v>30</v>
      </c>
      <c r="F18" s="187">
        <v>30</v>
      </c>
      <c r="G18" s="187">
        <v>0</v>
      </c>
      <c r="H18" s="187">
        <v>30</v>
      </c>
      <c r="I18" s="187"/>
      <c r="J18" s="187">
        <v>60</v>
      </c>
      <c r="K18" s="187">
        <f>SUM(D18:J18)</f>
        <v>150</v>
      </c>
      <c r="L18" s="241"/>
    </row>
    <row r="19" spans="1:12" ht="15" customHeight="1" x14ac:dyDescent="0.35">
      <c r="A19" s="117"/>
      <c r="B19" s="213"/>
      <c r="C19" s="154"/>
      <c r="D19" s="188"/>
      <c r="E19" s="188"/>
      <c r="F19" s="188"/>
      <c r="G19" s="188" t="s">
        <v>224</v>
      </c>
      <c r="H19" s="188"/>
      <c r="I19" s="188"/>
      <c r="J19" s="188"/>
      <c r="K19" s="188"/>
      <c r="L19" s="241"/>
    </row>
    <row r="20" spans="1:12" ht="15" customHeight="1" thickBot="1" x14ac:dyDescent="0.4">
      <c r="A20" s="117"/>
      <c r="B20" s="214"/>
      <c r="C20" s="158"/>
      <c r="D20" s="139"/>
      <c r="E20" s="139"/>
      <c r="F20" s="144"/>
      <c r="G20" s="119"/>
      <c r="H20" s="101"/>
      <c r="I20" s="162"/>
      <c r="J20" s="76"/>
      <c r="K20" s="78"/>
      <c r="L20" s="242"/>
    </row>
    <row r="21" spans="1:12" ht="15" customHeight="1" thickBot="1" x14ac:dyDescent="0.4">
      <c r="A21" s="117"/>
      <c r="B21" s="120"/>
      <c r="C21" s="121"/>
      <c r="D21" s="121"/>
      <c r="E21" s="121"/>
      <c r="G21" s="116"/>
      <c r="H21" s="121"/>
      <c r="I21" s="121"/>
      <c r="J21" s="122"/>
      <c r="K21" s="121"/>
      <c r="L21" s="123"/>
    </row>
    <row r="22" spans="1:12" ht="41" x14ac:dyDescent="0.35">
      <c r="A22" s="117"/>
      <c r="B22" s="212" t="s">
        <v>43</v>
      </c>
      <c r="C22" s="102"/>
      <c r="D22" s="150" t="s">
        <v>44</v>
      </c>
      <c r="E22" s="133" t="s">
        <v>45</v>
      </c>
      <c r="F22" s="133" t="s">
        <v>46</v>
      </c>
      <c r="G22" s="133" t="s">
        <v>47</v>
      </c>
      <c r="H22" s="160"/>
      <c r="I22" s="160"/>
      <c r="J22" s="33" t="s">
        <v>48</v>
      </c>
      <c r="K22" s="163"/>
      <c r="L22" s="215">
        <f>SUM(K23:K24)</f>
        <v>330</v>
      </c>
    </row>
    <row r="23" spans="1:12" ht="15" customHeight="1" x14ac:dyDescent="0.35">
      <c r="A23" s="117"/>
      <c r="B23" s="213"/>
      <c r="C23" s="103" t="s">
        <v>12</v>
      </c>
      <c r="D23" s="12">
        <v>60</v>
      </c>
      <c r="E23" s="12">
        <v>30</v>
      </c>
      <c r="F23" s="12">
        <v>30</v>
      </c>
      <c r="G23" s="185">
        <v>60</v>
      </c>
      <c r="H23" s="12"/>
      <c r="I23" s="186"/>
      <c r="J23" s="12">
        <v>30</v>
      </c>
      <c r="K23" s="12">
        <f>SUM(D23:J23)</f>
        <v>210</v>
      </c>
      <c r="L23" s="216"/>
    </row>
    <row r="24" spans="1:12" ht="15" customHeight="1" x14ac:dyDescent="0.35">
      <c r="A24" s="117"/>
      <c r="B24" s="213"/>
      <c r="C24" s="103" t="s">
        <v>13</v>
      </c>
      <c r="D24" s="187">
        <v>0</v>
      </c>
      <c r="E24" s="187">
        <v>30</v>
      </c>
      <c r="F24" s="187">
        <v>30</v>
      </c>
      <c r="G24" s="187">
        <v>0</v>
      </c>
      <c r="H24" s="187"/>
      <c r="I24" s="187"/>
      <c r="J24" s="187">
        <v>60</v>
      </c>
      <c r="K24" s="187">
        <f>SUM(D24:J24)</f>
        <v>120</v>
      </c>
      <c r="L24" s="216"/>
    </row>
    <row r="25" spans="1:12" ht="15" customHeight="1" x14ac:dyDescent="0.35">
      <c r="A25" s="117"/>
      <c r="B25" s="213"/>
      <c r="C25" s="103"/>
      <c r="D25" s="188" t="s">
        <v>49</v>
      </c>
      <c r="E25" s="188" t="s">
        <v>50</v>
      </c>
      <c r="F25" s="188" t="s">
        <v>15</v>
      </c>
      <c r="G25" s="188" t="s">
        <v>51</v>
      </c>
      <c r="H25" s="188"/>
      <c r="I25" s="188"/>
      <c r="J25" s="188"/>
      <c r="K25" s="188"/>
      <c r="L25" s="216"/>
    </row>
    <row r="26" spans="1:12" ht="15" customHeight="1" thickBot="1" x14ac:dyDescent="0.4">
      <c r="A26" s="117"/>
      <c r="B26" s="214"/>
      <c r="C26" s="104"/>
      <c r="D26" s="144"/>
      <c r="E26" s="119"/>
      <c r="F26" s="119"/>
      <c r="G26" s="119"/>
      <c r="H26" s="162"/>
      <c r="I26" s="162"/>
      <c r="J26" s="76"/>
      <c r="K26" s="164"/>
      <c r="L26" s="217"/>
    </row>
    <row r="27" spans="1:12" ht="15" customHeight="1" thickBot="1" x14ac:dyDescent="0.4">
      <c r="A27" s="117"/>
      <c r="B27" s="124"/>
      <c r="C27" s="125"/>
      <c r="D27" s="165"/>
      <c r="E27" s="126"/>
      <c r="F27" s="161"/>
      <c r="G27" s="166"/>
      <c r="H27" s="126"/>
      <c r="I27" s="126"/>
      <c r="J27" s="166"/>
      <c r="K27" s="167"/>
      <c r="L27" s="115"/>
    </row>
    <row r="28" spans="1:12" ht="42" x14ac:dyDescent="0.35">
      <c r="A28" s="117"/>
      <c r="B28" s="212" t="s">
        <v>52</v>
      </c>
      <c r="C28" s="102"/>
      <c r="D28" s="147" t="s">
        <v>53</v>
      </c>
      <c r="E28" s="133" t="s">
        <v>54</v>
      </c>
      <c r="F28" s="133" t="s">
        <v>55</v>
      </c>
      <c r="G28" s="133" t="s">
        <v>56</v>
      </c>
      <c r="H28" s="133" t="s">
        <v>57</v>
      </c>
      <c r="I28" s="160"/>
      <c r="J28" s="33" t="s">
        <v>58</v>
      </c>
      <c r="K28" s="38"/>
      <c r="L28" s="240">
        <f>SUM(K29:K30)</f>
        <v>360</v>
      </c>
    </row>
    <row r="29" spans="1:12" ht="15" customHeight="1" x14ac:dyDescent="0.35">
      <c r="A29" s="117"/>
      <c r="B29" s="213"/>
      <c r="C29" s="103" t="s">
        <v>12</v>
      </c>
      <c r="D29" s="12">
        <v>30</v>
      </c>
      <c r="E29" s="12">
        <v>30</v>
      </c>
      <c r="F29" s="12">
        <v>30</v>
      </c>
      <c r="G29" s="185">
        <v>60</v>
      </c>
      <c r="H29" s="12">
        <v>30</v>
      </c>
      <c r="I29" s="186"/>
      <c r="J29" s="12">
        <v>30</v>
      </c>
      <c r="K29" s="12">
        <f>SUM(D29:J29)</f>
        <v>210</v>
      </c>
      <c r="L29" s="241"/>
    </row>
    <row r="30" spans="1:12" ht="15" customHeight="1" x14ac:dyDescent="0.35">
      <c r="A30" s="117"/>
      <c r="B30" s="213"/>
      <c r="C30" s="103" t="s">
        <v>13</v>
      </c>
      <c r="D30" s="187">
        <v>0</v>
      </c>
      <c r="E30" s="187">
        <v>30</v>
      </c>
      <c r="F30" s="187">
        <v>30</v>
      </c>
      <c r="G30" s="187">
        <v>0</v>
      </c>
      <c r="H30" s="187">
        <v>30</v>
      </c>
      <c r="I30" s="187"/>
      <c r="J30" s="187">
        <v>60</v>
      </c>
      <c r="K30" s="187">
        <f>SUM(D30:J30)</f>
        <v>150</v>
      </c>
      <c r="L30" s="241"/>
    </row>
    <row r="31" spans="1:12" ht="15" customHeight="1" x14ac:dyDescent="0.35">
      <c r="A31" s="117"/>
      <c r="B31" s="213"/>
      <c r="C31" s="103"/>
      <c r="D31" s="188" t="s">
        <v>15</v>
      </c>
      <c r="E31" s="188" t="s">
        <v>59</v>
      </c>
      <c r="F31" s="188" t="s">
        <v>49</v>
      </c>
      <c r="G31" s="188" t="s">
        <v>60</v>
      </c>
      <c r="H31" s="188"/>
      <c r="I31" s="188"/>
      <c r="J31" s="188"/>
      <c r="K31" s="188"/>
      <c r="L31" s="241"/>
    </row>
    <row r="32" spans="1:12" ht="15" customHeight="1" thickBot="1" x14ac:dyDescent="0.4">
      <c r="A32" s="117"/>
      <c r="B32" s="214"/>
      <c r="C32" s="104"/>
      <c r="D32" s="141"/>
      <c r="E32" s="119"/>
      <c r="F32" s="119"/>
      <c r="G32" s="145"/>
      <c r="H32" s="119"/>
      <c r="I32" s="162"/>
      <c r="J32" s="76"/>
      <c r="K32" s="78"/>
      <c r="L32" s="242"/>
    </row>
    <row r="33" spans="1:12" ht="15" customHeight="1" thickBot="1" x14ac:dyDescent="0.4">
      <c r="A33" s="117"/>
      <c r="B33" s="120"/>
      <c r="C33" s="121"/>
      <c r="D33" s="168"/>
      <c r="E33" s="160"/>
      <c r="F33" s="169"/>
      <c r="G33" s="170"/>
      <c r="H33" s="169"/>
      <c r="I33" s="169"/>
      <c r="J33" s="170"/>
      <c r="K33" s="171"/>
      <c r="L33" s="123"/>
    </row>
    <row r="34" spans="1:12" ht="59" customHeight="1" x14ac:dyDescent="0.35">
      <c r="A34" s="117"/>
      <c r="B34" s="212" t="s">
        <v>61</v>
      </c>
      <c r="C34" s="231" t="s">
        <v>12</v>
      </c>
      <c r="D34" s="172"/>
      <c r="E34" s="150" t="s">
        <v>62</v>
      </c>
      <c r="F34" s="143" t="s">
        <v>63</v>
      </c>
      <c r="G34" s="143" t="s">
        <v>64</v>
      </c>
      <c r="H34" s="155" t="s">
        <v>65</v>
      </c>
      <c r="I34" s="150" t="s">
        <v>66</v>
      </c>
      <c r="J34" s="33" t="s">
        <v>67</v>
      </c>
      <c r="K34" s="163"/>
      <c r="L34" s="215">
        <f>SUM(K35:K36)</f>
        <v>330</v>
      </c>
    </row>
    <row r="35" spans="1:12" ht="15" customHeight="1" x14ac:dyDescent="0.35">
      <c r="A35" s="117"/>
      <c r="B35" s="213"/>
      <c r="C35" s="232"/>
      <c r="D35" s="12"/>
      <c r="E35" s="12">
        <v>30</v>
      </c>
      <c r="F35" s="12">
        <v>15</v>
      </c>
      <c r="G35" s="185">
        <v>60</v>
      </c>
      <c r="H35" s="12">
        <v>30</v>
      </c>
      <c r="I35" s="186">
        <v>60</v>
      </c>
      <c r="J35" s="12">
        <v>30</v>
      </c>
      <c r="K35" s="12">
        <f>SUM(D35:J35)</f>
        <v>225</v>
      </c>
      <c r="L35" s="216"/>
    </row>
    <row r="36" spans="1:12" ht="15" customHeight="1" x14ac:dyDescent="0.35">
      <c r="A36" s="117"/>
      <c r="B36" s="213"/>
      <c r="C36" s="232"/>
      <c r="D36" s="187"/>
      <c r="E36" s="187">
        <v>30</v>
      </c>
      <c r="F36" s="187">
        <v>15</v>
      </c>
      <c r="G36" s="187">
        <v>0</v>
      </c>
      <c r="H36" s="187">
        <v>0</v>
      </c>
      <c r="I36" s="187">
        <v>0</v>
      </c>
      <c r="J36" s="187">
        <v>60</v>
      </c>
      <c r="K36" s="187">
        <f>SUM(D36:J36)</f>
        <v>105</v>
      </c>
      <c r="L36" s="216"/>
    </row>
    <row r="37" spans="1:12" ht="15" customHeight="1" x14ac:dyDescent="0.35">
      <c r="A37" s="117"/>
      <c r="B37" s="213"/>
      <c r="C37" s="232"/>
      <c r="D37" s="188"/>
      <c r="E37" s="188"/>
      <c r="F37" s="188"/>
      <c r="G37" s="188"/>
      <c r="H37" s="188"/>
      <c r="I37" s="188"/>
      <c r="J37" s="188"/>
      <c r="K37" s="188"/>
      <c r="L37" s="216"/>
    </row>
    <row r="38" spans="1:12" s="128" customFormat="1" ht="15" customHeight="1" thickBot="1" x14ac:dyDescent="0.4">
      <c r="A38" s="127"/>
      <c r="B38" s="214"/>
      <c r="C38" s="233"/>
      <c r="D38" s="173"/>
      <c r="E38" s="144"/>
      <c r="F38" s="119"/>
      <c r="G38" s="119"/>
      <c r="H38" s="139"/>
      <c r="I38" s="146"/>
      <c r="J38" s="76"/>
      <c r="K38" s="164"/>
      <c r="L38" s="217"/>
    </row>
    <row r="39" spans="1:12" ht="15" customHeight="1" thickBot="1" x14ac:dyDescent="0.4">
      <c r="A39" s="117"/>
      <c r="B39" s="124"/>
      <c r="C39" s="125"/>
      <c r="D39" s="125"/>
      <c r="E39" s="125"/>
      <c r="F39" s="121"/>
      <c r="G39" s="125"/>
      <c r="H39" s="125"/>
      <c r="I39" s="125"/>
      <c r="J39" s="129"/>
      <c r="K39" s="125"/>
      <c r="L39" s="130"/>
    </row>
    <row r="40" spans="1:12" ht="15" customHeight="1" x14ac:dyDescent="0.35">
      <c r="A40" s="117"/>
      <c r="B40" s="215" t="s">
        <v>69</v>
      </c>
      <c r="C40" s="102"/>
      <c r="D40" s="150" t="s">
        <v>70</v>
      </c>
      <c r="E40" s="142" t="s">
        <v>71</v>
      </c>
      <c r="F40" s="133" t="s">
        <v>72</v>
      </c>
      <c r="G40" s="150" t="s">
        <v>73</v>
      </c>
      <c r="H40" s="150" t="s">
        <v>74</v>
      </c>
      <c r="I40" s="142" t="s">
        <v>75</v>
      </c>
      <c r="J40" s="148" t="s">
        <v>76</v>
      </c>
      <c r="K40" s="163"/>
      <c r="L40" s="215">
        <f>SUM(K41:K42)</f>
        <v>360</v>
      </c>
    </row>
    <row r="41" spans="1:12" ht="15" customHeight="1" x14ac:dyDescent="0.35">
      <c r="A41" s="117"/>
      <c r="B41" s="216"/>
      <c r="C41" s="103" t="s">
        <v>12</v>
      </c>
      <c r="D41" s="12">
        <v>30</v>
      </c>
      <c r="E41" s="12">
        <v>30</v>
      </c>
      <c r="F41" s="12">
        <v>30</v>
      </c>
      <c r="G41" s="185">
        <v>60</v>
      </c>
      <c r="H41" s="12">
        <v>30</v>
      </c>
      <c r="I41" s="186">
        <v>30</v>
      </c>
      <c r="J41" s="12">
        <v>30</v>
      </c>
      <c r="K41" s="12">
        <f>SUM(D41:J41)</f>
        <v>240</v>
      </c>
      <c r="L41" s="216"/>
    </row>
    <row r="42" spans="1:12" ht="15" customHeight="1" x14ac:dyDescent="0.35">
      <c r="A42" s="117"/>
      <c r="B42" s="216"/>
      <c r="C42" s="103" t="s">
        <v>13</v>
      </c>
      <c r="D42" s="187">
        <v>0</v>
      </c>
      <c r="E42" s="187">
        <v>30</v>
      </c>
      <c r="F42" s="187">
        <v>30</v>
      </c>
      <c r="G42" s="187">
        <v>0</v>
      </c>
      <c r="H42" s="187">
        <v>30</v>
      </c>
      <c r="I42" s="187">
        <v>30</v>
      </c>
      <c r="J42" s="187">
        <v>0</v>
      </c>
      <c r="K42" s="187">
        <f>SUM(D42:J42)</f>
        <v>120</v>
      </c>
      <c r="L42" s="216"/>
    </row>
    <row r="43" spans="1:12" ht="15" customHeight="1" x14ac:dyDescent="0.35">
      <c r="A43" s="117"/>
      <c r="B43" s="216"/>
      <c r="C43" s="103"/>
      <c r="D43" s="188"/>
      <c r="E43" s="188" t="s">
        <v>77</v>
      </c>
      <c r="F43" s="188" t="s">
        <v>78</v>
      </c>
      <c r="G43" s="188" t="s">
        <v>78</v>
      </c>
      <c r="H43" s="188" t="s">
        <v>79</v>
      </c>
      <c r="I43" s="188" t="s">
        <v>80</v>
      </c>
      <c r="J43" s="188" t="s">
        <v>15</v>
      </c>
      <c r="K43" s="188"/>
      <c r="L43" s="216"/>
    </row>
    <row r="44" spans="1:12" ht="15" customHeight="1" x14ac:dyDescent="0.35">
      <c r="A44" s="117"/>
      <c r="B44" s="217"/>
      <c r="C44" s="104"/>
      <c r="D44" s="144"/>
      <c r="E44" s="144"/>
      <c r="F44" s="119"/>
      <c r="G44" s="144"/>
      <c r="H44" s="144"/>
      <c r="I44" s="144"/>
      <c r="J44" s="149"/>
      <c r="K44" s="164"/>
      <c r="L44" s="217"/>
    </row>
    <row r="45" spans="1:12" ht="15" customHeight="1" x14ac:dyDescent="0.35">
      <c r="A45" s="117"/>
      <c r="B45" s="124"/>
      <c r="C45" s="125"/>
      <c r="D45" s="125"/>
      <c r="E45" s="125"/>
      <c r="F45" s="125"/>
      <c r="G45" s="125"/>
      <c r="H45" s="125"/>
      <c r="I45" s="125"/>
      <c r="J45" s="125"/>
      <c r="K45" s="125"/>
      <c r="L45" s="130"/>
    </row>
    <row r="46" spans="1:12" ht="28" x14ac:dyDescent="0.35">
      <c r="A46" s="117"/>
      <c r="B46" s="215" t="s">
        <v>82</v>
      </c>
      <c r="C46" s="156"/>
      <c r="D46" s="155" t="s">
        <v>83</v>
      </c>
      <c r="E46" s="150" t="s">
        <v>84</v>
      </c>
      <c r="F46" s="150" t="s">
        <v>85</v>
      </c>
      <c r="G46" s="142" t="s">
        <v>86</v>
      </c>
      <c r="H46" s="150" t="s">
        <v>87</v>
      </c>
      <c r="I46" s="161"/>
      <c r="J46" s="148" t="s">
        <v>88</v>
      </c>
      <c r="K46" s="108"/>
      <c r="L46" s="215">
        <f>SUM(K47:K48)</f>
        <v>300</v>
      </c>
    </row>
    <row r="47" spans="1:12" ht="15" customHeight="1" x14ac:dyDescent="0.35">
      <c r="A47" s="117"/>
      <c r="B47" s="216"/>
      <c r="C47" s="154" t="s">
        <v>12</v>
      </c>
      <c r="D47" s="12">
        <v>30</v>
      </c>
      <c r="E47" s="12">
        <v>30</v>
      </c>
      <c r="F47" s="12">
        <v>30</v>
      </c>
      <c r="G47" s="185">
        <v>30</v>
      </c>
      <c r="H47" s="12">
        <v>60</v>
      </c>
      <c r="I47" s="186"/>
      <c r="J47" s="12">
        <v>30</v>
      </c>
      <c r="K47" s="12">
        <f>SUM(D47:J47)</f>
        <v>210</v>
      </c>
      <c r="L47" s="216"/>
    </row>
    <row r="48" spans="1:12" ht="15" customHeight="1" x14ac:dyDescent="0.35">
      <c r="A48" s="117"/>
      <c r="B48" s="216"/>
      <c r="C48" s="154" t="s">
        <v>13</v>
      </c>
      <c r="D48" s="187">
        <v>0</v>
      </c>
      <c r="E48" s="187">
        <v>30</v>
      </c>
      <c r="F48" s="187">
        <v>30</v>
      </c>
      <c r="G48" s="187">
        <v>30</v>
      </c>
      <c r="H48" s="187">
        <v>0</v>
      </c>
      <c r="I48" s="187"/>
      <c r="J48" s="187">
        <v>0</v>
      </c>
      <c r="K48" s="187">
        <f>SUM(D48:J48)</f>
        <v>90</v>
      </c>
      <c r="L48" s="216"/>
    </row>
    <row r="49" spans="1:12" ht="15" customHeight="1" x14ac:dyDescent="0.35">
      <c r="A49" s="117"/>
      <c r="B49" s="216"/>
      <c r="C49" s="154"/>
      <c r="D49" s="188" t="s">
        <v>15</v>
      </c>
      <c r="E49" s="188" t="s">
        <v>89</v>
      </c>
      <c r="F49" s="188" t="s">
        <v>15</v>
      </c>
      <c r="G49" s="188" t="s">
        <v>90</v>
      </c>
      <c r="H49" s="188" t="s">
        <v>91</v>
      </c>
      <c r="I49" s="188"/>
      <c r="J49" s="188" t="s">
        <v>92</v>
      </c>
      <c r="K49" s="188"/>
      <c r="L49" s="216"/>
    </row>
    <row r="50" spans="1:12" s="128" customFormat="1" ht="15" customHeight="1" x14ac:dyDescent="0.35">
      <c r="A50" s="127"/>
      <c r="B50" s="217"/>
      <c r="C50" s="158"/>
      <c r="D50" s="139"/>
      <c r="E50" s="144"/>
      <c r="F50" s="144"/>
      <c r="G50" s="144"/>
      <c r="H50" s="144"/>
      <c r="I50" s="161"/>
      <c r="J50" s="149"/>
      <c r="K50" s="111"/>
      <c r="L50" s="217"/>
    </row>
    <row r="51" spans="1:12" ht="15" customHeight="1" thickBot="1" x14ac:dyDescent="0.4">
      <c r="A51" s="117"/>
      <c r="B51" s="124"/>
      <c r="C51" s="125"/>
      <c r="D51" s="125"/>
      <c r="E51" s="125"/>
      <c r="F51" s="125"/>
      <c r="G51" s="125"/>
      <c r="I51" s="125"/>
      <c r="J51" s="125"/>
      <c r="K51" s="125"/>
      <c r="L51" s="130"/>
    </row>
    <row r="52" spans="1:12" ht="41" x14ac:dyDescent="0.35">
      <c r="A52" s="117"/>
      <c r="B52" s="212" t="s">
        <v>93</v>
      </c>
      <c r="C52" s="156"/>
      <c r="D52" s="150" t="s">
        <v>94</v>
      </c>
      <c r="E52" s="150" t="s">
        <v>217</v>
      </c>
      <c r="F52" s="169" t="s">
        <v>95</v>
      </c>
      <c r="G52" s="150" t="s">
        <v>218</v>
      </c>
      <c r="H52" s="150" t="s">
        <v>96</v>
      </c>
      <c r="I52" s="133" t="s">
        <v>97</v>
      </c>
      <c r="J52" s="150" t="s">
        <v>98</v>
      </c>
      <c r="K52" s="163"/>
      <c r="L52" s="215">
        <f>SUM(K53:K54)</f>
        <v>560</v>
      </c>
    </row>
    <row r="53" spans="1:12" ht="15" customHeight="1" x14ac:dyDescent="0.35">
      <c r="A53" s="117"/>
      <c r="B53" s="213"/>
      <c r="C53" s="154" t="s">
        <v>12</v>
      </c>
      <c r="D53" s="12">
        <v>60</v>
      </c>
      <c r="E53" s="12">
        <v>30</v>
      </c>
      <c r="F53" s="12">
        <v>200</v>
      </c>
      <c r="G53" s="185">
        <v>60</v>
      </c>
      <c r="H53" s="12">
        <v>60</v>
      </c>
      <c r="I53" s="186">
        <v>30</v>
      </c>
      <c r="J53" s="12">
        <v>60</v>
      </c>
      <c r="K53" s="12">
        <f>SUM(D53:J53)</f>
        <v>500</v>
      </c>
      <c r="L53" s="216"/>
    </row>
    <row r="54" spans="1:12" ht="15" customHeight="1" x14ac:dyDescent="0.35">
      <c r="A54" s="117"/>
      <c r="B54" s="213"/>
      <c r="C54" s="154" t="s">
        <v>13</v>
      </c>
      <c r="D54" s="187">
        <v>0</v>
      </c>
      <c r="E54" s="187">
        <v>30</v>
      </c>
      <c r="F54" s="187"/>
      <c r="G54" s="187">
        <v>30</v>
      </c>
      <c r="H54" s="187">
        <v>0</v>
      </c>
      <c r="I54" s="187">
        <v>0</v>
      </c>
      <c r="J54" s="187">
        <v>0</v>
      </c>
      <c r="K54" s="187">
        <f>SUM(D54:J54)</f>
        <v>60</v>
      </c>
      <c r="L54" s="216"/>
    </row>
    <row r="55" spans="1:12" ht="15" customHeight="1" x14ac:dyDescent="0.35">
      <c r="A55" s="117"/>
      <c r="B55" s="213"/>
      <c r="C55" s="154"/>
      <c r="D55" s="188" t="s">
        <v>15</v>
      </c>
      <c r="E55" s="188" t="s">
        <v>99</v>
      </c>
      <c r="F55" s="188"/>
      <c r="G55" s="188" t="s">
        <v>15</v>
      </c>
      <c r="H55" s="188" t="s">
        <v>100</v>
      </c>
      <c r="I55" s="188" t="s">
        <v>101</v>
      </c>
      <c r="J55" s="188" t="s">
        <v>49</v>
      </c>
      <c r="K55" s="188"/>
      <c r="L55" s="216"/>
    </row>
    <row r="56" spans="1:12" ht="15" customHeight="1" thickBot="1" x14ac:dyDescent="0.4">
      <c r="A56" s="117"/>
      <c r="B56" s="214"/>
      <c r="C56" s="158"/>
      <c r="D56" s="174"/>
      <c r="E56" s="144"/>
      <c r="F56" s="175"/>
      <c r="G56" s="144"/>
      <c r="H56" s="144"/>
      <c r="I56" s="144"/>
      <c r="J56" s="144"/>
      <c r="K56" s="177"/>
      <c r="L56" s="217"/>
    </row>
    <row r="57" spans="1:12" ht="15" customHeight="1" thickBot="1" x14ac:dyDescent="0.4"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30"/>
    </row>
    <row r="58" spans="1:12" ht="41" x14ac:dyDescent="0.35">
      <c r="A58" s="117"/>
      <c r="B58" s="212" t="s">
        <v>103</v>
      </c>
      <c r="C58" s="102"/>
      <c r="D58" s="140" t="s">
        <v>104</v>
      </c>
      <c r="E58" s="176" t="s">
        <v>105</v>
      </c>
      <c r="F58" s="150" t="s">
        <v>219</v>
      </c>
      <c r="G58" s="150" t="s">
        <v>106</v>
      </c>
      <c r="H58" s="150" t="s">
        <v>107</v>
      </c>
      <c r="I58" s="150" t="s">
        <v>108</v>
      </c>
      <c r="J58" s="218"/>
      <c r="K58" s="163"/>
      <c r="L58" s="215">
        <f>SUM(K59:K60)</f>
        <v>330</v>
      </c>
    </row>
    <row r="59" spans="1:12" ht="15" customHeight="1" x14ac:dyDescent="0.35">
      <c r="A59" s="117"/>
      <c r="B59" s="213"/>
      <c r="C59" s="103" t="s">
        <v>12</v>
      </c>
      <c r="D59" s="12">
        <v>30</v>
      </c>
      <c r="E59" s="12">
        <v>30</v>
      </c>
      <c r="F59" s="12">
        <v>45</v>
      </c>
      <c r="G59" s="185">
        <v>30</v>
      </c>
      <c r="H59" s="12">
        <v>30</v>
      </c>
      <c r="I59" s="186">
        <v>60</v>
      </c>
      <c r="J59" s="219"/>
      <c r="K59" s="12">
        <f>SUM(D59:J59)</f>
        <v>225</v>
      </c>
      <c r="L59" s="216"/>
    </row>
    <row r="60" spans="1:12" ht="15" customHeight="1" x14ac:dyDescent="0.35">
      <c r="A60" s="117"/>
      <c r="B60" s="213"/>
      <c r="C60" s="103" t="s">
        <v>13</v>
      </c>
      <c r="D60" s="187">
        <v>0</v>
      </c>
      <c r="E60" s="187">
        <v>30</v>
      </c>
      <c r="F60" s="187">
        <v>15</v>
      </c>
      <c r="G60" s="187">
        <v>30</v>
      </c>
      <c r="H60" s="187">
        <v>30</v>
      </c>
      <c r="I60" s="187">
        <v>0</v>
      </c>
      <c r="J60" s="219"/>
      <c r="K60" s="187">
        <f>SUM(D60:J60)</f>
        <v>105</v>
      </c>
      <c r="L60" s="216"/>
    </row>
    <row r="61" spans="1:12" ht="15" customHeight="1" x14ac:dyDescent="0.35">
      <c r="A61" s="117"/>
      <c r="B61" s="213"/>
      <c r="C61" s="103"/>
      <c r="D61" s="188" t="s">
        <v>15</v>
      </c>
      <c r="E61" s="188" t="s">
        <v>15</v>
      </c>
      <c r="F61" s="188" t="s">
        <v>109</v>
      </c>
      <c r="G61" s="188" t="s">
        <v>101</v>
      </c>
      <c r="H61" s="188" t="s">
        <v>110</v>
      </c>
      <c r="I61" s="188" t="s">
        <v>111</v>
      </c>
      <c r="J61" s="219"/>
      <c r="K61" s="188"/>
      <c r="L61" s="216"/>
    </row>
    <row r="62" spans="1:12" s="128" customFormat="1" ht="15" customHeight="1" thickBot="1" x14ac:dyDescent="0.4">
      <c r="A62" s="127"/>
      <c r="B62" s="214"/>
      <c r="C62" s="104"/>
      <c r="D62" s="151"/>
      <c r="E62" s="139"/>
      <c r="F62" s="144"/>
      <c r="G62" s="144"/>
      <c r="H62" s="144"/>
      <c r="I62" s="144"/>
      <c r="J62" s="220"/>
      <c r="K62" s="164"/>
      <c r="L62" s="217"/>
    </row>
    <row r="63" spans="1:12" ht="15" customHeight="1" x14ac:dyDescent="0.35">
      <c r="A63" s="117"/>
      <c r="B63" s="124"/>
      <c r="C63" s="125"/>
      <c r="D63" s="29"/>
      <c r="E63" s="25"/>
      <c r="F63" s="25"/>
      <c r="G63" s="29"/>
      <c r="H63" s="29"/>
      <c r="I63" s="29"/>
      <c r="J63" s="125"/>
      <c r="K63" s="125"/>
      <c r="L63" s="115"/>
    </row>
    <row r="64" spans="1:12" ht="15" customHeight="1" thickBot="1" x14ac:dyDescent="0.4">
      <c r="A64" s="117"/>
      <c r="B64" s="37" t="s">
        <v>113</v>
      </c>
      <c r="C64" s="114"/>
      <c r="D64" s="221" t="s">
        <v>114</v>
      </c>
      <c r="E64" s="222"/>
      <c r="F64" s="222"/>
      <c r="G64" s="222"/>
      <c r="H64" s="222"/>
      <c r="I64" s="222"/>
      <c r="J64" s="222"/>
      <c r="K64" s="178"/>
      <c r="L64" s="37">
        <v>100</v>
      </c>
    </row>
    <row r="65" spans="1:12" ht="15" customHeight="1" thickBot="1" x14ac:dyDescent="0.4">
      <c r="A65" s="117"/>
      <c r="B65" s="223"/>
      <c r="C65" s="224"/>
      <c r="D65" s="224"/>
      <c r="E65" s="224"/>
      <c r="F65" s="224"/>
      <c r="G65" s="224"/>
      <c r="H65" s="224"/>
      <c r="I65" s="224"/>
      <c r="J65" s="234" t="s">
        <v>115</v>
      </c>
      <c r="K65" s="235"/>
      <c r="L65" s="37">
        <v>3750</v>
      </c>
    </row>
    <row r="66" spans="1:12" ht="67" customHeight="1" thickBot="1" x14ac:dyDescent="0.4">
      <c r="B66" s="225" t="s">
        <v>116</v>
      </c>
      <c r="C66" s="225"/>
      <c r="D66" s="225"/>
      <c r="E66" s="225"/>
      <c r="F66" s="225"/>
      <c r="G66" s="225"/>
      <c r="H66" s="225"/>
      <c r="I66" s="225"/>
      <c r="J66" s="225"/>
      <c r="K66" s="225"/>
      <c r="L66" s="225"/>
    </row>
    <row r="67" spans="1:12" ht="15" customHeight="1" x14ac:dyDescent="0.35">
      <c r="B67" s="198" t="s">
        <v>117</v>
      </c>
      <c r="C67" s="199"/>
      <c r="D67" s="199"/>
      <c r="E67" s="179" t="s">
        <v>118</v>
      </c>
      <c r="F67" s="134"/>
      <c r="H67" s="191" t="s">
        <v>223</v>
      </c>
      <c r="I67" s="192"/>
    </row>
    <row r="68" spans="1:12" ht="15" customHeight="1" thickBot="1" x14ac:dyDescent="0.4">
      <c r="B68" s="200" t="s">
        <v>120</v>
      </c>
      <c r="C68" s="201"/>
      <c r="D68" s="202"/>
      <c r="E68" s="132">
        <v>540</v>
      </c>
      <c r="H68" s="153" t="s">
        <v>222</v>
      </c>
      <c r="I68" s="190"/>
    </row>
    <row r="69" spans="1:12" ht="15" customHeight="1" thickBot="1" x14ac:dyDescent="0.4">
      <c r="B69" s="209" t="s">
        <v>122</v>
      </c>
      <c r="C69" s="210"/>
      <c r="D69" s="211"/>
      <c r="E69" s="132">
        <v>1560</v>
      </c>
      <c r="F69" s="135"/>
      <c r="H69" s="131" t="s">
        <v>125</v>
      </c>
      <c r="I69" s="189"/>
    </row>
    <row r="70" spans="1:12" ht="15" customHeight="1" thickBot="1" x14ac:dyDescent="0.4">
      <c r="B70" s="203" t="s">
        <v>124</v>
      </c>
      <c r="C70" s="204"/>
      <c r="D70" s="205"/>
      <c r="E70" s="132">
        <v>870</v>
      </c>
      <c r="F70" s="135"/>
      <c r="H70" s="193" t="s">
        <v>127</v>
      </c>
      <c r="I70" s="194"/>
    </row>
    <row r="71" spans="1:12" ht="15" customHeight="1" x14ac:dyDescent="0.35">
      <c r="B71" s="206" t="s">
        <v>126</v>
      </c>
      <c r="C71" s="207"/>
      <c r="D71" s="208"/>
      <c r="E71" s="132">
        <v>60</v>
      </c>
      <c r="F71" s="135"/>
    </row>
    <row r="72" spans="1:12" ht="15" customHeight="1" x14ac:dyDescent="0.35">
      <c r="B72" s="195" t="s">
        <v>128</v>
      </c>
      <c r="C72" s="196"/>
      <c r="D72" s="197"/>
      <c r="E72" s="132">
        <v>420</v>
      </c>
      <c r="F72" s="135"/>
    </row>
    <row r="73" spans="1:12" ht="15" customHeight="1" x14ac:dyDescent="0.35">
      <c r="B73" s="226" t="s">
        <v>220</v>
      </c>
      <c r="C73" s="227"/>
      <c r="D73" s="228" t="s">
        <v>129</v>
      </c>
      <c r="E73" s="181">
        <v>200</v>
      </c>
      <c r="F73" s="135"/>
    </row>
    <row r="74" spans="1:12" ht="15" customHeight="1" x14ac:dyDescent="0.35">
      <c r="B74" s="229" t="s">
        <v>221</v>
      </c>
      <c r="C74" s="230"/>
      <c r="D74" s="230"/>
      <c r="E74" s="180">
        <v>100</v>
      </c>
      <c r="F74" s="135"/>
    </row>
    <row r="75" spans="1:12" ht="15" customHeight="1" thickBot="1" x14ac:dyDescent="0.4">
      <c r="B75" s="182"/>
      <c r="C75" s="183" t="s">
        <v>130</v>
      </c>
      <c r="D75" s="183"/>
      <c r="E75" s="184">
        <f>SUM(E68:E74)</f>
        <v>3750</v>
      </c>
    </row>
    <row r="76" spans="1:12" ht="16" customHeight="1" x14ac:dyDescent="0.35"/>
    <row r="83" ht="15" customHeight="1" x14ac:dyDescent="0.35"/>
  </sheetData>
  <mergeCells count="37">
    <mergeCell ref="B73:D73"/>
    <mergeCell ref="B74:D74"/>
    <mergeCell ref="C34:C38"/>
    <mergeCell ref="J65:K65"/>
    <mergeCell ref="B2:L2"/>
    <mergeCell ref="D3:J3"/>
    <mergeCell ref="B4:B8"/>
    <mergeCell ref="L4:L8"/>
    <mergeCell ref="B10:B14"/>
    <mergeCell ref="L10:L14"/>
    <mergeCell ref="B28:B32"/>
    <mergeCell ref="L28:L32"/>
    <mergeCell ref="B34:B38"/>
    <mergeCell ref="L34:L38"/>
    <mergeCell ref="B16:B20"/>
    <mergeCell ref="L16:L20"/>
    <mergeCell ref="D64:J64"/>
    <mergeCell ref="B65:I65"/>
    <mergeCell ref="B66:L66"/>
    <mergeCell ref="B22:B26"/>
    <mergeCell ref="L22:L26"/>
    <mergeCell ref="B40:B44"/>
    <mergeCell ref="L40:L44"/>
    <mergeCell ref="B46:B50"/>
    <mergeCell ref="L46:L50"/>
    <mergeCell ref="B52:B56"/>
    <mergeCell ref="L52:L56"/>
    <mergeCell ref="B58:B62"/>
    <mergeCell ref="J58:J62"/>
    <mergeCell ref="L58:L62"/>
    <mergeCell ref="H70:I70"/>
    <mergeCell ref="B72:D72"/>
    <mergeCell ref="B67:D67"/>
    <mergeCell ref="B68:D68"/>
    <mergeCell ref="B70:D70"/>
    <mergeCell ref="B71:D71"/>
    <mergeCell ref="B69:D69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3F3A-AC98-4B9F-B8EE-4DD3B06B9D37}">
  <sheetPr>
    <pageSetUpPr fitToPage="1"/>
  </sheetPr>
  <dimension ref="A1:J81"/>
  <sheetViews>
    <sheetView topLeftCell="A8" zoomScale="80" zoomScaleNormal="80" workbookViewId="0">
      <selection activeCell="J56" sqref="J56:J60"/>
    </sheetView>
  </sheetViews>
  <sheetFormatPr defaultColWidth="8.7265625" defaultRowHeight="14.5" x14ac:dyDescent="0.35"/>
  <cols>
    <col min="1" max="1" width="3.453125" customWidth="1"/>
    <col min="2" max="2" width="8.1796875" bestFit="1" customWidth="1"/>
    <col min="3" max="3" width="37.7265625" bestFit="1" customWidth="1"/>
    <col min="4" max="5" width="38.26953125" bestFit="1" customWidth="1"/>
    <col min="6" max="6" width="38.1796875" bestFit="1" customWidth="1"/>
    <col min="7" max="7" width="30.1796875" bestFit="1" customWidth="1"/>
    <col min="8" max="8" width="38.26953125" bestFit="1" customWidth="1"/>
    <col min="9" max="9" width="25.81640625" customWidth="1"/>
    <col min="10" max="10" width="9.26953125" customWidth="1"/>
  </cols>
  <sheetData>
    <row r="1" spans="1:10" ht="15" thickBot="1" x14ac:dyDescent="0.4"/>
    <row r="2" spans="1:10" ht="19.5" customHeight="1" thickBot="1" x14ac:dyDescent="0.4">
      <c r="A2" s="73"/>
      <c r="B2" s="254" t="s">
        <v>0</v>
      </c>
      <c r="C2" s="255"/>
      <c r="D2" s="255"/>
      <c r="E2" s="255"/>
      <c r="F2" s="255"/>
      <c r="G2" s="255"/>
      <c r="H2" s="255"/>
      <c r="I2" s="255"/>
      <c r="J2" s="256"/>
    </row>
    <row r="3" spans="1:10" ht="26.5" customHeight="1" thickBot="1" x14ac:dyDescent="0.4">
      <c r="A3" s="73"/>
      <c r="B3" s="35" t="s">
        <v>1</v>
      </c>
      <c r="C3" s="237" t="s">
        <v>2</v>
      </c>
      <c r="D3" s="238"/>
      <c r="E3" s="238"/>
      <c r="F3" s="238"/>
      <c r="G3" s="238"/>
      <c r="H3" s="238"/>
      <c r="I3" s="239"/>
      <c r="J3" s="36" t="s">
        <v>3</v>
      </c>
    </row>
    <row r="4" spans="1:10" ht="41.5" customHeight="1" x14ac:dyDescent="0.35">
      <c r="A4" s="73"/>
      <c r="B4" s="212" t="s">
        <v>4</v>
      </c>
      <c r="C4" s="24" t="s">
        <v>131</v>
      </c>
      <c r="D4" s="28" t="s">
        <v>132</v>
      </c>
      <c r="E4" s="33" t="s">
        <v>11</v>
      </c>
      <c r="F4" s="30" t="s">
        <v>133</v>
      </c>
      <c r="G4" s="38" t="s">
        <v>134</v>
      </c>
      <c r="H4" s="38" t="s">
        <v>135</v>
      </c>
      <c r="I4" s="108" t="s">
        <v>136</v>
      </c>
      <c r="J4" s="215">
        <v>270</v>
      </c>
    </row>
    <row r="5" spans="1:10" ht="9.65" customHeight="1" x14ac:dyDescent="0.35">
      <c r="A5" s="73"/>
      <c r="B5" s="213"/>
      <c r="C5" s="21" t="s">
        <v>137</v>
      </c>
      <c r="D5" s="47" t="s">
        <v>138</v>
      </c>
      <c r="E5" s="16" t="s">
        <v>139</v>
      </c>
      <c r="F5" s="14" t="s">
        <v>137</v>
      </c>
      <c r="G5" s="17" t="s">
        <v>140</v>
      </c>
      <c r="H5" s="17" t="s">
        <v>137</v>
      </c>
      <c r="I5" s="109" t="s">
        <v>138</v>
      </c>
      <c r="J5" s="216"/>
    </row>
    <row r="6" spans="1:10" ht="9" customHeight="1" x14ac:dyDescent="0.35">
      <c r="A6" s="73"/>
      <c r="B6" s="213"/>
      <c r="C6" s="20" t="s">
        <v>121</v>
      </c>
      <c r="D6" s="6" t="s">
        <v>123</v>
      </c>
      <c r="E6" s="11" t="s">
        <v>123</v>
      </c>
      <c r="F6" s="6" t="s">
        <v>121</v>
      </c>
      <c r="G6" s="11" t="s">
        <v>123</v>
      </c>
      <c r="H6" s="11" t="s">
        <v>121</v>
      </c>
      <c r="I6" s="110" t="s">
        <v>123</v>
      </c>
      <c r="J6" s="216"/>
    </row>
    <row r="7" spans="1:10" ht="15" thickBot="1" x14ac:dyDescent="0.4">
      <c r="A7" s="73"/>
      <c r="B7" s="214"/>
      <c r="C7" s="74" t="s">
        <v>21</v>
      </c>
      <c r="D7" s="75" t="s">
        <v>19</v>
      </c>
      <c r="E7" s="76" t="s">
        <v>17</v>
      </c>
      <c r="F7" s="77" t="s">
        <v>20</v>
      </c>
      <c r="G7" s="78" t="s">
        <v>18</v>
      </c>
      <c r="H7" s="78" t="s">
        <v>17</v>
      </c>
      <c r="I7" s="111" t="s">
        <v>18</v>
      </c>
      <c r="J7" s="217"/>
    </row>
    <row r="8" spans="1:10" ht="5.15" customHeight="1" thickBot="1" x14ac:dyDescent="0.4">
      <c r="A8" s="73"/>
      <c r="B8" s="79"/>
      <c r="C8" s="246"/>
      <c r="D8" s="246"/>
      <c r="E8" s="246"/>
      <c r="F8" s="246"/>
      <c r="G8" s="246"/>
      <c r="H8" s="246"/>
      <c r="I8" s="247"/>
      <c r="J8" s="39"/>
    </row>
    <row r="9" spans="1:10" ht="42" customHeight="1" x14ac:dyDescent="0.35">
      <c r="A9" s="73"/>
      <c r="B9" s="212" t="s">
        <v>22</v>
      </c>
      <c r="C9" s="34" t="s">
        <v>141</v>
      </c>
      <c r="D9" s="30" t="s">
        <v>142</v>
      </c>
      <c r="E9" s="27" t="s">
        <v>143</v>
      </c>
      <c r="F9" s="30" t="s">
        <v>144</v>
      </c>
      <c r="G9" s="30" t="s">
        <v>145</v>
      </c>
      <c r="H9" s="32" t="s">
        <v>28</v>
      </c>
      <c r="I9" s="267" t="s">
        <v>146</v>
      </c>
      <c r="J9" s="215">
        <v>390</v>
      </c>
    </row>
    <row r="10" spans="1:10" ht="9" customHeight="1" x14ac:dyDescent="0.35">
      <c r="A10" s="73"/>
      <c r="B10" s="213"/>
      <c r="C10" s="18" t="s">
        <v>147</v>
      </c>
      <c r="D10" s="14" t="s">
        <v>148</v>
      </c>
      <c r="E10" s="9" t="s">
        <v>149</v>
      </c>
      <c r="F10" s="14" t="s">
        <v>147</v>
      </c>
      <c r="G10" s="14" t="s">
        <v>147</v>
      </c>
      <c r="H10" s="13" t="s">
        <v>139</v>
      </c>
      <c r="I10" s="265"/>
      <c r="J10" s="216"/>
    </row>
    <row r="11" spans="1:10" x14ac:dyDescent="0.35">
      <c r="A11" s="73"/>
      <c r="B11" s="213"/>
      <c r="C11" s="112" t="s">
        <v>121</v>
      </c>
      <c r="D11" s="6" t="s">
        <v>123</v>
      </c>
      <c r="E11" s="6" t="s">
        <v>123</v>
      </c>
      <c r="F11" s="6" t="s">
        <v>121</v>
      </c>
      <c r="G11" s="6" t="s">
        <v>121</v>
      </c>
      <c r="H11" s="6" t="s">
        <v>123</v>
      </c>
      <c r="I11" s="265"/>
      <c r="J11" s="216"/>
    </row>
    <row r="12" spans="1:10" ht="15" thickBot="1" x14ac:dyDescent="0.4">
      <c r="A12" s="73"/>
      <c r="B12" s="214"/>
      <c r="C12" s="80" t="s">
        <v>112</v>
      </c>
      <c r="D12" s="77" t="s">
        <v>30</v>
      </c>
      <c r="E12" s="81" t="s">
        <v>29</v>
      </c>
      <c r="F12" s="77" t="s">
        <v>20</v>
      </c>
      <c r="G12" s="77" t="s">
        <v>41</v>
      </c>
      <c r="H12" s="82" t="s">
        <v>31</v>
      </c>
      <c r="I12" s="268"/>
      <c r="J12" s="217"/>
    </row>
    <row r="13" spans="1:10" ht="4" customHeight="1" thickBot="1" x14ac:dyDescent="0.4">
      <c r="A13" s="73"/>
      <c r="B13" s="79"/>
      <c r="C13" s="246"/>
      <c r="D13" s="246"/>
      <c r="E13" s="246"/>
      <c r="F13" s="246"/>
      <c r="G13" s="246"/>
      <c r="H13" s="246"/>
      <c r="I13" s="247"/>
      <c r="J13" s="39"/>
    </row>
    <row r="14" spans="1:10" ht="37" customHeight="1" x14ac:dyDescent="0.35">
      <c r="A14" s="73"/>
      <c r="B14" s="212" t="s">
        <v>32</v>
      </c>
      <c r="C14" s="54" t="s">
        <v>150</v>
      </c>
      <c r="D14" s="58" t="s">
        <v>151</v>
      </c>
      <c r="E14" s="59" t="s">
        <v>152</v>
      </c>
      <c r="F14" s="60" t="s">
        <v>153</v>
      </c>
      <c r="G14" s="54" t="s">
        <v>154</v>
      </c>
      <c r="H14" s="83" t="s">
        <v>38</v>
      </c>
      <c r="I14" s="264"/>
      <c r="J14" s="274">
        <v>360</v>
      </c>
    </row>
    <row r="15" spans="1:10" x14ac:dyDescent="0.35">
      <c r="A15" s="73"/>
      <c r="B15" s="213"/>
      <c r="C15" s="55" t="s">
        <v>147</v>
      </c>
      <c r="D15" s="14" t="s">
        <v>149</v>
      </c>
      <c r="E15" s="56" t="s">
        <v>155</v>
      </c>
      <c r="F15" s="57" t="s">
        <v>155</v>
      </c>
      <c r="G15" s="17" t="s">
        <v>137</v>
      </c>
      <c r="H15" s="13" t="s">
        <v>139</v>
      </c>
      <c r="I15" s="265"/>
      <c r="J15" s="232"/>
    </row>
    <row r="16" spans="1:10" x14ac:dyDescent="0.35">
      <c r="A16" s="73"/>
      <c r="B16" s="213"/>
      <c r="C16" s="105" t="s">
        <v>121</v>
      </c>
      <c r="D16" s="6" t="s">
        <v>123</v>
      </c>
      <c r="E16" s="105" t="s">
        <v>121</v>
      </c>
      <c r="F16" s="105" t="s">
        <v>121</v>
      </c>
      <c r="G16" s="105" t="s">
        <v>121</v>
      </c>
      <c r="H16" s="6" t="s">
        <v>123</v>
      </c>
      <c r="I16" s="265"/>
      <c r="J16" s="232"/>
    </row>
    <row r="17" spans="1:10" ht="9" customHeight="1" x14ac:dyDescent="0.35">
      <c r="A17" s="73"/>
      <c r="B17" s="213"/>
      <c r="C17" s="17"/>
      <c r="D17" s="14" t="s">
        <v>156</v>
      </c>
      <c r="E17" s="56"/>
      <c r="F17" s="57" t="s">
        <v>40</v>
      </c>
      <c r="G17" s="17"/>
      <c r="H17" s="13"/>
      <c r="I17" s="265"/>
      <c r="J17" s="232"/>
    </row>
    <row r="18" spans="1:10" ht="8.5" customHeight="1" thickBot="1" x14ac:dyDescent="0.4">
      <c r="A18" s="73"/>
      <c r="B18" s="214"/>
      <c r="C18" s="84" t="s">
        <v>20</v>
      </c>
      <c r="D18" s="85" t="s">
        <v>29</v>
      </c>
      <c r="E18" s="86" t="s">
        <v>18</v>
      </c>
      <c r="F18" s="87" t="s">
        <v>30</v>
      </c>
      <c r="G18" s="84" t="s">
        <v>41</v>
      </c>
      <c r="H18" s="88" t="s">
        <v>18</v>
      </c>
      <c r="I18" s="266"/>
      <c r="J18" s="275"/>
    </row>
    <row r="19" spans="1:10" ht="5.15" customHeight="1" thickBot="1" x14ac:dyDescent="0.4">
      <c r="A19" s="73"/>
      <c r="B19" s="40"/>
      <c r="C19" s="1"/>
      <c r="D19" s="1"/>
      <c r="E19" s="1"/>
      <c r="F19" s="1"/>
      <c r="G19" s="1"/>
      <c r="H19" s="1"/>
      <c r="I19" s="5"/>
      <c r="J19" s="41"/>
    </row>
    <row r="20" spans="1:10" ht="45.65" customHeight="1" x14ac:dyDescent="0.35">
      <c r="A20" s="73"/>
      <c r="B20" s="212" t="s">
        <v>43</v>
      </c>
      <c r="C20" s="25" t="s">
        <v>157</v>
      </c>
      <c r="D20" s="38" t="s">
        <v>158</v>
      </c>
      <c r="E20" s="38" t="s">
        <v>159</v>
      </c>
      <c r="F20" s="25" t="s">
        <v>160</v>
      </c>
      <c r="G20" s="25" t="s">
        <v>161</v>
      </c>
      <c r="H20" s="33" t="s">
        <v>48</v>
      </c>
      <c r="I20" s="71" t="s">
        <v>162</v>
      </c>
      <c r="J20" s="251">
        <v>340</v>
      </c>
    </row>
    <row r="21" spans="1:10" x14ac:dyDescent="0.35">
      <c r="A21" s="73"/>
      <c r="B21" s="213"/>
      <c r="C21" s="15" t="s">
        <v>149</v>
      </c>
      <c r="D21" s="17" t="s">
        <v>137</v>
      </c>
      <c r="E21" s="17" t="s">
        <v>163</v>
      </c>
      <c r="F21" s="15" t="s">
        <v>147</v>
      </c>
      <c r="G21" s="15" t="s">
        <v>137</v>
      </c>
      <c r="H21" s="16" t="s">
        <v>139</v>
      </c>
      <c r="I21" s="69" t="s">
        <v>164</v>
      </c>
      <c r="J21" s="252"/>
    </row>
    <row r="22" spans="1:10" x14ac:dyDescent="0.35">
      <c r="A22" s="73"/>
      <c r="B22" s="213"/>
      <c r="C22" s="11" t="s">
        <v>123</v>
      </c>
      <c r="D22" s="107" t="s">
        <v>121</v>
      </c>
      <c r="E22" s="107" t="s">
        <v>121</v>
      </c>
      <c r="F22" s="107" t="s">
        <v>121</v>
      </c>
      <c r="G22" s="107" t="s">
        <v>121</v>
      </c>
      <c r="H22" s="11" t="s">
        <v>123</v>
      </c>
      <c r="I22" s="107" t="s">
        <v>121</v>
      </c>
      <c r="J22" s="252"/>
    </row>
    <row r="23" spans="1:10" ht="9" customHeight="1" x14ac:dyDescent="0.35">
      <c r="A23" s="73"/>
      <c r="B23" s="213"/>
      <c r="C23" s="62"/>
      <c r="D23" s="17"/>
      <c r="E23" s="17"/>
      <c r="F23" s="62" t="s">
        <v>39</v>
      </c>
      <c r="G23" s="62"/>
      <c r="H23" s="16"/>
      <c r="I23" s="70"/>
      <c r="J23" s="252"/>
    </row>
    <row r="24" spans="1:10" ht="12" customHeight="1" thickBot="1" x14ac:dyDescent="0.4">
      <c r="A24" s="73"/>
      <c r="B24" s="214"/>
      <c r="C24" s="90" t="s">
        <v>29</v>
      </c>
      <c r="D24" s="78" t="s">
        <v>17</v>
      </c>
      <c r="E24" s="78" t="s">
        <v>18</v>
      </c>
      <c r="F24" s="90" t="s">
        <v>20</v>
      </c>
      <c r="G24" s="90" t="s">
        <v>18</v>
      </c>
      <c r="H24" s="76" t="s">
        <v>18</v>
      </c>
      <c r="I24" s="91" t="s">
        <v>21</v>
      </c>
      <c r="J24" s="253"/>
    </row>
    <row r="25" spans="1:10" ht="4.5" customHeight="1" thickBot="1" x14ac:dyDescent="0.4">
      <c r="A25" s="73"/>
      <c r="B25" s="42"/>
      <c r="C25" s="2"/>
      <c r="D25" s="2"/>
      <c r="E25" s="2"/>
      <c r="F25" s="2"/>
      <c r="G25" s="64"/>
      <c r="H25" s="2"/>
      <c r="I25" s="1"/>
      <c r="J25" s="43"/>
    </row>
    <row r="26" spans="1:10" ht="27" x14ac:dyDescent="0.35">
      <c r="A26" s="73"/>
      <c r="B26" s="212" t="s">
        <v>52</v>
      </c>
      <c r="C26" s="24" t="s">
        <v>165</v>
      </c>
      <c r="D26" s="67" t="s">
        <v>166</v>
      </c>
      <c r="E26" s="25" t="s">
        <v>167</v>
      </c>
      <c r="F26" s="25" t="s">
        <v>168</v>
      </c>
      <c r="G26" s="27" t="s">
        <v>169</v>
      </c>
      <c r="H26" s="32" t="s">
        <v>58</v>
      </c>
      <c r="I26" s="267"/>
      <c r="J26" s="215">
        <v>390</v>
      </c>
    </row>
    <row r="27" spans="1:10" x14ac:dyDescent="0.35">
      <c r="A27" s="73"/>
      <c r="B27" s="213"/>
      <c r="C27" s="21" t="s">
        <v>149</v>
      </c>
      <c r="D27" s="65" t="s">
        <v>149</v>
      </c>
      <c r="E27" s="15" t="s">
        <v>149</v>
      </c>
      <c r="F27" s="15" t="s">
        <v>147</v>
      </c>
      <c r="G27" s="9" t="s">
        <v>147</v>
      </c>
      <c r="H27" s="13" t="s">
        <v>139</v>
      </c>
      <c r="I27" s="265"/>
      <c r="J27" s="216"/>
    </row>
    <row r="28" spans="1:10" x14ac:dyDescent="0.35">
      <c r="A28" s="73"/>
      <c r="B28" s="213"/>
      <c r="C28" s="20" t="s">
        <v>123</v>
      </c>
      <c r="D28" s="66" t="s">
        <v>123</v>
      </c>
      <c r="E28" s="11" t="s">
        <v>123</v>
      </c>
      <c r="F28" s="107" t="s">
        <v>121</v>
      </c>
      <c r="G28" s="106" t="s">
        <v>121</v>
      </c>
      <c r="H28" s="6" t="s">
        <v>123</v>
      </c>
      <c r="I28" s="265"/>
      <c r="J28" s="216"/>
    </row>
    <row r="29" spans="1:10" ht="9" customHeight="1" x14ac:dyDescent="0.35">
      <c r="A29" s="73"/>
      <c r="B29" s="213"/>
      <c r="C29" s="21" t="s">
        <v>170</v>
      </c>
      <c r="D29" s="65" t="s">
        <v>40</v>
      </c>
      <c r="E29" s="62"/>
      <c r="F29" s="62"/>
      <c r="G29" s="9" t="s">
        <v>171</v>
      </c>
      <c r="H29" s="13"/>
      <c r="I29" s="265"/>
      <c r="J29" s="216"/>
    </row>
    <row r="30" spans="1:10" ht="12.65" customHeight="1" thickBot="1" x14ac:dyDescent="0.4">
      <c r="A30" s="73"/>
      <c r="B30" s="214"/>
      <c r="C30" s="74" t="s">
        <v>42</v>
      </c>
      <c r="D30" s="92" t="s">
        <v>30</v>
      </c>
      <c r="E30" s="90" t="s">
        <v>29</v>
      </c>
      <c r="F30" s="93" t="s">
        <v>20</v>
      </c>
      <c r="G30" s="81" t="s">
        <v>20</v>
      </c>
      <c r="H30" s="82" t="s">
        <v>18</v>
      </c>
      <c r="I30" s="268"/>
      <c r="J30" s="217"/>
    </row>
    <row r="31" spans="1:10" ht="5.5" customHeight="1" thickBot="1" x14ac:dyDescent="0.4">
      <c r="A31" s="73"/>
      <c r="B31" s="40"/>
      <c r="C31" s="1"/>
      <c r="D31" s="1"/>
      <c r="E31" s="1"/>
      <c r="F31" s="1"/>
      <c r="G31" s="1"/>
      <c r="H31" s="1"/>
      <c r="I31" s="2"/>
      <c r="J31" s="41"/>
    </row>
    <row r="32" spans="1:10" ht="41" x14ac:dyDescent="0.35">
      <c r="A32" s="73"/>
      <c r="B32" s="212" t="s">
        <v>61</v>
      </c>
      <c r="C32" s="31" t="s">
        <v>172</v>
      </c>
      <c r="D32" s="25" t="s">
        <v>173</v>
      </c>
      <c r="E32" s="25" t="s">
        <v>174</v>
      </c>
      <c r="F32" s="26" t="s">
        <v>175</v>
      </c>
      <c r="G32" s="33" t="s">
        <v>67</v>
      </c>
      <c r="H32" s="72" t="s">
        <v>176</v>
      </c>
      <c r="I32" s="269"/>
      <c r="J32" s="251">
        <v>340</v>
      </c>
    </row>
    <row r="33" spans="1:10" x14ac:dyDescent="0.35">
      <c r="A33" s="73"/>
      <c r="B33" s="213"/>
      <c r="C33" s="19" t="s">
        <v>149</v>
      </c>
      <c r="D33" s="15" t="s">
        <v>137</v>
      </c>
      <c r="E33" s="15" t="s">
        <v>177</v>
      </c>
      <c r="F33" s="63" t="s">
        <v>149</v>
      </c>
      <c r="G33" s="16" t="s">
        <v>139</v>
      </c>
      <c r="H33" s="68" t="s">
        <v>164</v>
      </c>
      <c r="I33" s="270"/>
      <c r="J33" s="252"/>
    </row>
    <row r="34" spans="1:10" x14ac:dyDescent="0.35">
      <c r="A34" s="73"/>
      <c r="B34" s="213"/>
      <c r="C34" s="20" t="s">
        <v>123</v>
      </c>
      <c r="D34" s="12" t="s">
        <v>121</v>
      </c>
      <c r="E34" s="12" t="s">
        <v>121</v>
      </c>
      <c r="F34" s="61" t="s">
        <v>123</v>
      </c>
      <c r="G34" s="11" t="s">
        <v>123</v>
      </c>
      <c r="H34" s="12" t="s">
        <v>121</v>
      </c>
      <c r="I34" s="270"/>
      <c r="J34" s="252"/>
    </row>
    <row r="35" spans="1:10" ht="9.65" customHeight="1" x14ac:dyDescent="0.35">
      <c r="A35" s="73"/>
      <c r="B35" s="213"/>
      <c r="C35" s="19" t="s">
        <v>50</v>
      </c>
      <c r="D35" s="15" t="s">
        <v>49</v>
      </c>
      <c r="E35" s="15" t="s">
        <v>60</v>
      </c>
      <c r="F35" s="63" t="s">
        <v>178</v>
      </c>
      <c r="G35" s="16" t="s">
        <v>49</v>
      </c>
      <c r="H35" s="68" t="s">
        <v>92</v>
      </c>
      <c r="I35" s="270"/>
      <c r="J35" s="252"/>
    </row>
    <row r="36" spans="1:10" s="97" customFormat="1" ht="12" customHeight="1" thickBot="1" x14ac:dyDescent="0.4">
      <c r="A36" s="94"/>
      <c r="B36" s="214"/>
      <c r="C36" s="89" t="s">
        <v>29</v>
      </c>
      <c r="D36" s="90" t="s">
        <v>29</v>
      </c>
      <c r="E36" s="93" t="s">
        <v>20</v>
      </c>
      <c r="F36" s="95" t="s">
        <v>81</v>
      </c>
      <c r="G36" s="76" t="s">
        <v>18</v>
      </c>
      <c r="H36" s="96" t="s">
        <v>17</v>
      </c>
      <c r="I36" s="271"/>
      <c r="J36" s="253"/>
    </row>
    <row r="37" spans="1:10" ht="4.5" customHeight="1" thickBot="1" x14ac:dyDescent="0.4">
      <c r="A37" s="73"/>
      <c r="B37" s="42"/>
      <c r="C37" s="2"/>
      <c r="D37" s="2"/>
      <c r="E37" s="2"/>
      <c r="F37" s="2"/>
      <c r="G37" s="2"/>
      <c r="H37" s="2"/>
      <c r="I37" s="4"/>
      <c r="J37" s="44"/>
    </row>
    <row r="38" spans="1:10" ht="41" x14ac:dyDescent="0.35">
      <c r="A38" s="73"/>
      <c r="B38" s="215" t="s">
        <v>69</v>
      </c>
      <c r="C38" s="24" t="s">
        <v>179</v>
      </c>
      <c r="D38" s="30" t="s">
        <v>180</v>
      </c>
      <c r="E38" s="28" t="s">
        <v>181</v>
      </c>
      <c r="F38" s="27" t="s">
        <v>182</v>
      </c>
      <c r="G38" s="28" t="s">
        <v>183</v>
      </c>
      <c r="H38" s="30" t="s">
        <v>184</v>
      </c>
      <c r="I38" s="267"/>
      <c r="J38" s="215">
        <v>270</v>
      </c>
    </row>
    <row r="39" spans="1:10" x14ac:dyDescent="0.35">
      <c r="A39" s="73"/>
      <c r="B39" s="216"/>
      <c r="C39" s="21" t="s">
        <v>149</v>
      </c>
      <c r="D39" s="7" t="s">
        <v>137</v>
      </c>
      <c r="E39" s="8" t="s">
        <v>147</v>
      </c>
      <c r="F39" s="9" t="s">
        <v>185</v>
      </c>
      <c r="G39" s="8" t="s">
        <v>148</v>
      </c>
      <c r="H39" s="7" t="s">
        <v>137</v>
      </c>
      <c r="I39" s="265"/>
      <c r="J39" s="216"/>
    </row>
    <row r="40" spans="1:10" x14ac:dyDescent="0.35">
      <c r="A40" s="73"/>
      <c r="B40" s="216"/>
      <c r="C40" s="20" t="s">
        <v>123</v>
      </c>
      <c r="D40" s="12" t="s">
        <v>121</v>
      </c>
      <c r="E40" s="12" t="s">
        <v>121</v>
      </c>
      <c r="F40" s="6" t="s">
        <v>123</v>
      </c>
      <c r="G40" s="6" t="s">
        <v>123</v>
      </c>
      <c r="H40" s="12" t="s">
        <v>121</v>
      </c>
      <c r="I40" s="265"/>
      <c r="J40" s="216"/>
    </row>
    <row r="41" spans="1:10" ht="10.5" customHeight="1" x14ac:dyDescent="0.35">
      <c r="A41" s="73"/>
      <c r="B41" s="216"/>
      <c r="C41" s="21"/>
      <c r="D41" s="7"/>
      <c r="E41" s="8" t="s">
        <v>100</v>
      </c>
      <c r="F41" s="9" t="s">
        <v>68</v>
      </c>
      <c r="G41" s="8"/>
      <c r="H41" s="7"/>
      <c r="I41" s="265"/>
      <c r="J41" s="216"/>
    </row>
    <row r="42" spans="1:10" ht="12" customHeight="1" thickBot="1" x14ac:dyDescent="0.4">
      <c r="A42" s="73"/>
      <c r="B42" s="217"/>
      <c r="C42" s="74" t="s">
        <v>29</v>
      </c>
      <c r="D42" s="98" t="s">
        <v>18</v>
      </c>
      <c r="E42" s="99" t="s">
        <v>42</v>
      </c>
      <c r="F42" s="81" t="s">
        <v>29</v>
      </c>
      <c r="G42" s="99" t="s">
        <v>18</v>
      </c>
      <c r="H42" s="98" t="s">
        <v>102</v>
      </c>
      <c r="I42" s="268"/>
      <c r="J42" s="217"/>
    </row>
    <row r="43" spans="1:10" ht="4" customHeight="1" thickBot="1" x14ac:dyDescent="0.4">
      <c r="A43" s="73"/>
      <c r="B43" s="42"/>
      <c r="C43" s="2"/>
      <c r="D43" s="2"/>
      <c r="E43" s="2"/>
      <c r="F43" s="2"/>
      <c r="G43" s="2"/>
      <c r="H43" s="2"/>
      <c r="I43" s="2"/>
      <c r="J43" s="44"/>
    </row>
    <row r="44" spans="1:10" ht="27" x14ac:dyDescent="0.35">
      <c r="A44" s="73"/>
      <c r="B44" s="215" t="s">
        <v>82</v>
      </c>
      <c r="C44" s="24" t="s">
        <v>186</v>
      </c>
      <c r="D44" s="25" t="s">
        <v>187</v>
      </c>
      <c r="E44" s="29" t="s">
        <v>188</v>
      </c>
      <c r="F44" s="29" t="s">
        <v>189</v>
      </c>
      <c r="G44" s="29" t="s">
        <v>190</v>
      </c>
      <c r="H44" s="29" t="s">
        <v>191</v>
      </c>
      <c r="I44" s="267"/>
      <c r="J44" s="215">
        <v>360</v>
      </c>
    </row>
    <row r="45" spans="1:10" x14ac:dyDescent="0.35">
      <c r="A45" s="73"/>
      <c r="B45" s="216"/>
      <c r="C45" s="21" t="s">
        <v>149</v>
      </c>
      <c r="D45" s="15" t="s">
        <v>147</v>
      </c>
      <c r="E45" s="10" t="s">
        <v>149</v>
      </c>
      <c r="F45" s="10" t="s">
        <v>147</v>
      </c>
      <c r="G45" s="10" t="s">
        <v>148</v>
      </c>
      <c r="H45" s="10" t="s">
        <v>148</v>
      </c>
      <c r="I45" s="265"/>
      <c r="J45" s="216"/>
    </row>
    <row r="46" spans="1:10" x14ac:dyDescent="0.35">
      <c r="A46" s="73"/>
      <c r="B46" s="216"/>
      <c r="C46" s="11" t="s">
        <v>123</v>
      </c>
      <c r="D46" s="12" t="s">
        <v>121</v>
      </c>
      <c r="E46" s="11" t="s">
        <v>123</v>
      </c>
      <c r="F46" s="12" t="s">
        <v>121</v>
      </c>
      <c r="G46" s="11" t="s">
        <v>123</v>
      </c>
      <c r="H46" s="11" t="s">
        <v>123</v>
      </c>
      <c r="I46" s="265"/>
      <c r="J46" s="216"/>
    </row>
    <row r="47" spans="1:10" ht="9.65" customHeight="1" x14ac:dyDescent="0.35">
      <c r="A47" s="73"/>
      <c r="B47" s="216"/>
      <c r="C47" s="21"/>
      <c r="D47" s="15"/>
      <c r="E47" s="10"/>
      <c r="F47" s="10"/>
      <c r="G47" s="10" t="s">
        <v>192</v>
      </c>
      <c r="H47" s="10" t="s">
        <v>193</v>
      </c>
      <c r="I47" s="265"/>
      <c r="J47" s="216"/>
    </row>
    <row r="48" spans="1:10" s="97" customFormat="1" ht="12" customHeight="1" thickBot="1" x14ac:dyDescent="0.4">
      <c r="A48" s="94"/>
      <c r="B48" s="217"/>
      <c r="C48" s="74" t="s">
        <v>29</v>
      </c>
      <c r="D48" s="90" t="s">
        <v>29</v>
      </c>
      <c r="E48" s="101" t="s">
        <v>42</v>
      </c>
      <c r="F48" s="101" t="s">
        <v>42</v>
      </c>
      <c r="G48" s="101" t="s">
        <v>42</v>
      </c>
      <c r="H48" s="101" t="s">
        <v>81</v>
      </c>
      <c r="I48" s="268"/>
      <c r="J48" s="217"/>
    </row>
    <row r="49" spans="1:10" ht="4" customHeight="1" thickBot="1" x14ac:dyDescent="0.4">
      <c r="A49" s="73"/>
      <c r="B49" s="42"/>
      <c r="C49" s="2"/>
      <c r="D49" s="2"/>
      <c r="E49" s="2"/>
      <c r="F49" s="2"/>
      <c r="G49" s="2"/>
      <c r="H49" s="3"/>
      <c r="I49" s="2"/>
      <c r="J49" s="44"/>
    </row>
    <row r="50" spans="1:10" ht="27" x14ac:dyDescent="0.35">
      <c r="A50" s="73"/>
      <c r="B50" s="212" t="s">
        <v>93</v>
      </c>
      <c r="C50" s="29" t="s">
        <v>194</v>
      </c>
      <c r="D50" s="25" t="s">
        <v>195</v>
      </c>
      <c r="E50" s="29" t="s">
        <v>196</v>
      </c>
      <c r="F50" s="29" t="s">
        <v>197</v>
      </c>
      <c r="G50" s="29" t="s">
        <v>198</v>
      </c>
      <c r="H50" s="29" t="s">
        <v>199</v>
      </c>
      <c r="I50" s="267"/>
      <c r="J50" s="215">
        <v>330</v>
      </c>
    </row>
    <row r="51" spans="1:10" x14ac:dyDescent="0.35">
      <c r="A51" s="73"/>
      <c r="B51" s="213"/>
      <c r="C51" s="10" t="s">
        <v>155</v>
      </c>
      <c r="D51" s="15" t="s">
        <v>148</v>
      </c>
      <c r="E51" s="10" t="s">
        <v>148</v>
      </c>
      <c r="F51" s="10" t="s">
        <v>137</v>
      </c>
      <c r="G51" s="10" t="s">
        <v>200</v>
      </c>
      <c r="H51" s="10" t="s">
        <v>148</v>
      </c>
      <c r="I51" s="265"/>
      <c r="J51" s="216"/>
    </row>
    <row r="52" spans="1:10" x14ac:dyDescent="0.35">
      <c r="A52" s="73"/>
      <c r="B52" s="213"/>
      <c r="C52" s="105" t="s">
        <v>121</v>
      </c>
      <c r="D52" s="11" t="s">
        <v>123</v>
      </c>
      <c r="E52" s="11" t="s">
        <v>123</v>
      </c>
      <c r="F52" s="12" t="s">
        <v>121</v>
      </c>
      <c r="G52" s="12" t="s">
        <v>121</v>
      </c>
      <c r="H52" s="11" t="s">
        <v>123</v>
      </c>
      <c r="I52" s="265"/>
      <c r="J52" s="216"/>
    </row>
    <row r="53" spans="1:10" ht="9.65" customHeight="1" x14ac:dyDescent="0.35">
      <c r="A53" s="73"/>
      <c r="B53" s="213"/>
      <c r="C53" s="10" t="s">
        <v>201</v>
      </c>
      <c r="D53" s="15" t="s">
        <v>202</v>
      </c>
      <c r="E53" s="10" t="s">
        <v>203</v>
      </c>
      <c r="F53" s="10"/>
      <c r="G53" s="10"/>
      <c r="H53" s="10" t="s">
        <v>90</v>
      </c>
      <c r="I53" s="265"/>
      <c r="J53" s="216"/>
    </row>
    <row r="54" spans="1:10" ht="10.5" customHeight="1" thickBot="1" x14ac:dyDescent="0.4">
      <c r="A54" s="73"/>
      <c r="B54" s="214"/>
      <c r="C54" s="22" t="s">
        <v>20</v>
      </c>
      <c r="D54" s="90" t="s">
        <v>29</v>
      </c>
      <c r="E54" s="74" t="s">
        <v>29</v>
      </c>
      <c r="F54" s="101" t="s">
        <v>42</v>
      </c>
      <c r="G54" s="98" t="s">
        <v>102</v>
      </c>
      <c r="H54" s="92" t="s">
        <v>30</v>
      </c>
      <c r="I54" s="268"/>
      <c r="J54" s="217"/>
    </row>
    <row r="55" spans="1:10" ht="3.65" customHeight="1" thickBot="1" x14ac:dyDescent="0.4">
      <c r="B55" s="42"/>
      <c r="C55" s="2"/>
      <c r="D55" s="2"/>
      <c r="E55" s="2"/>
      <c r="F55" s="2"/>
      <c r="G55" s="2"/>
      <c r="H55" s="2"/>
      <c r="I55" s="2"/>
      <c r="J55" s="44"/>
    </row>
    <row r="56" spans="1:10" ht="41" x14ac:dyDescent="0.35">
      <c r="A56" s="73"/>
      <c r="B56" s="212" t="s">
        <v>103</v>
      </c>
      <c r="C56" s="29" t="s">
        <v>204</v>
      </c>
      <c r="D56" s="25" t="s">
        <v>205</v>
      </c>
      <c r="E56" s="29" t="s">
        <v>206</v>
      </c>
      <c r="F56" s="29" t="s">
        <v>207</v>
      </c>
      <c r="G56" s="29" t="s">
        <v>208</v>
      </c>
      <c r="H56" s="29" t="s">
        <v>209</v>
      </c>
      <c r="I56" s="248" t="s">
        <v>210</v>
      </c>
      <c r="J56" s="215">
        <v>500</v>
      </c>
    </row>
    <row r="57" spans="1:10" x14ac:dyDescent="0.35">
      <c r="A57" s="73"/>
      <c r="B57" s="213"/>
      <c r="C57" s="10" t="s">
        <v>148</v>
      </c>
      <c r="D57" s="15" t="s">
        <v>137</v>
      </c>
      <c r="E57" s="10" t="s">
        <v>137</v>
      </c>
      <c r="F57" s="10" t="s">
        <v>147</v>
      </c>
      <c r="G57" s="10" t="s">
        <v>200</v>
      </c>
      <c r="H57" s="10" t="s">
        <v>137</v>
      </c>
      <c r="I57" s="249" t="s">
        <v>211</v>
      </c>
      <c r="J57" s="216"/>
    </row>
    <row r="58" spans="1:10" x14ac:dyDescent="0.35">
      <c r="A58" s="73"/>
      <c r="B58" s="213"/>
      <c r="C58" s="11" t="s">
        <v>123</v>
      </c>
      <c r="D58" s="12" t="s">
        <v>121</v>
      </c>
      <c r="E58" s="12" t="s">
        <v>121</v>
      </c>
      <c r="F58" s="12" t="s">
        <v>121</v>
      </c>
      <c r="G58" s="12" t="s">
        <v>121</v>
      </c>
      <c r="H58" s="12" t="s">
        <v>121</v>
      </c>
      <c r="I58" s="249" t="s">
        <v>123</v>
      </c>
      <c r="J58" s="216"/>
    </row>
    <row r="59" spans="1:10" ht="9.65" customHeight="1" x14ac:dyDescent="0.35">
      <c r="A59" s="73"/>
      <c r="B59" s="213"/>
      <c r="C59" s="10" t="s">
        <v>212</v>
      </c>
      <c r="D59" s="15" t="s">
        <v>213</v>
      </c>
      <c r="E59" s="10" t="s">
        <v>214</v>
      </c>
      <c r="F59" s="10" t="s">
        <v>215</v>
      </c>
      <c r="G59" s="10" t="s">
        <v>49</v>
      </c>
      <c r="H59" s="10" t="s">
        <v>49</v>
      </c>
      <c r="I59" s="249" t="s">
        <v>216</v>
      </c>
      <c r="J59" s="216"/>
    </row>
    <row r="60" spans="1:10" s="97" customFormat="1" ht="10.5" customHeight="1" thickBot="1" x14ac:dyDescent="0.4">
      <c r="A60" s="94"/>
      <c r="B60" s="214"/>
      <c r="C60" s="101" t="s">
        <v>42</v>
      </c>
      <c r="D60" s="92" t="s">
        <v>30</v>
      </c>
      <c r="E60" s="101" t="s">
        <v>18</v>
      </c>
      <c r="F60" s="101" t="s">
        <v>42</v>
      </c>
      <c r="G60" s="101" t="s">
        <v>19</v>
      </c>
      <c r="H60" s="101" t="s">
        <v>18</v>
      </c>
      <c r="I60" s="250"/>
      <c r="J60" s="217"/>
    </row>
    <row r="61" spans="1:10" ht="4" customHeight="1" thickBot="1" x14ac:dyDescent="0.4">
      <c r="A61" s="73"/>
      <c r="B61" s="42"/>
      <c r="C61" s="29"/>
      <c r="D61" s="25"/>
      <c r="E61" s="29"/>
      <c r="F61" s="29"/>
      <c r="G61" s="29"/>
      <c r="H61" s="29"/>
      <c r="I61" s="2"/>
      <c r="J61" s="43"/>
    </row>
    <row r="62" spans="1:10" ht="27" customHeight="1" thickBot="1" x14ac:dyDescent="0.4">
      <c r="A62" s="73"/>
      <c r="B62" s="37" t="s">
        <v>113</v>
      </c>
      <c r="C62" s="272" t="s">
        <v>114</v>
      </c>
      <c r="D62" s="273"/>
      <c r="E62" s="273"/>
      <c r="F62" s="273"/>
      <c r="G62" s="273"/>
      <c r="H62" s="273"/>
      <c r="I62" s="273"/>
      <c r="J62" s="37">
        <v>100</v>
      </c>
    </row>
    <row r="63" spans="1:10" ht="18.649999999999999" customHeight="1" thickBot="1" x14ac:dyDescent="0.4">
      <c r="A63" s="73"/>
      <c r="B63" s="243"/>
      <c r="C63" s="244"/>
      <c r="D63" s="244"/>
      <c r="E63" s="244"/>
      <c r="F63" s="244"/>
      <c r="G63" s="244"/>
      <c r="H63" s="245"/>
      <c r="I63" s="23" t="s">
        <v>115</v>
      </c>
      <c r="J63" s="37">
        <f>SUM(J4:J62)</f>
        <v>3650</v>
      </c>
    </row>
    <row r="64" spans="1:10" ht="55.5" customHeight="1" x14ac:dyDescent="0.35">
      <c r="B64" s="263" t="s">
        <v>116</v>
      </c>
      <c r="C64" s="263"/>
      <c r="D64" s="263"/>
      <c r="E64" s="263"/>
      <c r="F64" s="263"/>
      <c r="G64" s="263"/>
      <c r="H64" s="263"/>
      <c r="I64" s="263"/>
      <c r="J64" s="263"/>
    </row>
    <row r="65" spans="2:7" ht="15" thickBot="1" x14ac:dyDescent="0.4"/>
    <row r="66" spans="2:7" ht="15" thickBot="1" x14ac:dyDescent="0.4">
      <c r="B66" s="282" t="s">
        <v>117</v>
      </c>
      <c r="C66" s="283"/>
      <c r="D66" s="48" t="s">
        <v>118</v>
      </c>
      <c r="F66" s="52" t="s">
        <v>119</v>
      </c>
      <c r="G66" s="53"/>
    </row>
    <row r="67" spans="2:7" x14ac:dyDescent="0.35">
      <c r="B67" s="286" t="s">
        <v>120</v>
      </c>
      <c r="C67" s="287"/>
      <c r="D67" s="49">
        <v>690</v>
      </c>
      <c r="F67" s="45" t="s">
        <v>121</v>
      </c>
      <c r="G67" s="46"/>
    </row>
    <row r="68" spans="2:7" ht="15" thickBot="1" x14ac:dyDescent="0.4">
      <c r="B68" s="257" t="s">
        <v>122</v>
      </c>
      <c r="C68" s="258"/>
      <c r="D68" s="50">
        <v>1140</v>
      </c>
      <c r="F68" s="276" t="s">
        <v>123</v>
      </c>
      <c r="G68" s="277"/>
    </row>
    <row r="69" spans="2:7" ht="15" thickBot="1" x14ac:dyDescent="0.4">
      <c r="B69" s="261" t="s">
        <v>124</v>
      </c>
      <c r="C69" s="262"/>
      <c r="D69" s="50">
        <v>870</v>
      </c>
      <c r="F69" s="278" t="s">
        <v>125</v>
      </c>
      <c r="G69" s="279"/>
    </row>
    <row r="70" spans="2:7" ht="15" thickBot="1" x14ac:dyDescent="0.4">
      <c r="B70" s="259" t="s">
        <v>126</v>
      </c>
      <c r="C70" s="260"/>
      <c r="D70" s="50">
        <v>80</v>
      </c>
      <c r="F70" s="280" t="s">
        <v>127</v>
      </c>
      <c r="G70" s="281"/>
    </row>
    <row r="71" spans="2:7" ht="15" thickBot="1" x14ac:dyDescent="0.4">
      <c r="B71" s="284" t="s">
        <v>128</v>
      </c>
      <c r="C71" s="285"/>
      <c r="D71" s="51">
        <v>540</v>
      </c>
    </row>
    <row r="72" spans="2:7" x14ac:dyDescent="0.35">
      <c r="D72" s="100"/>
    </row>
    <row r="73" spans="2:7" ht="15.65" customHeight="1" x14ac:dyDescent="0.35"/>
    <row r="74" spans="2:7" ht="16" customHeight="1" x14ac:dyDescent="0.35"/>
    <row r="81" ht="15" customHeight="1" x14ac:dyDescent="0.35"/>
  </sheetData>
  <mergeCells count="44">
    <mergeCell ref="F68:G68"/>
    <mergeCell ref="F69:G69"/>
    <mergeCell ref="F70:G70"/>
    <mergeCell ref="B66:C66"/>
    <mergeCell ref="B71:C71"/>
    <mergeCell ref="B67:C67"/>
    <mergeCell ref="B2:J2"/>
    <mergeCell ref="B68:C68"/>
    <mergeCell ref="B70:C70"/>
    <mergeCell ref="B69:C69"/>
    <mergeCell ref="B64:J64"/>
    <mergeCell ref="I14:I18"/>
    <mergeCell ref="I9:I12"/>
    <mergeCell ref="I26:I30"/>
    <mergeCell ref="I32:I36"/>
    <mergeCell ref="I38:I42"/>
    <mergeCell ref="I44:I48"/>
    <mergeCell ref="I50:I54"/>
    <mergeCell ref="C62:I62"/>
    <mergeCell ref="J4:J7"/>
    <mergeCell ref="J9:J12"/>
    <mergeCell ref="J14:J18"/>
    <mergeCell ref="J20:J24"/>
    <mergeCell ref="J26:J30"/>
    <mergeCell ref="J32:J36"/>
    <mergeCell ref="J38:J42"/>
    <mergeCell ref="J44:J48"/>
    <mergeCell ref="J50:J54"/>
    <mergeCell ref="J56:J60"/>
    <mergeCell ref="B32:B36"/>
    <mergeCell ref="B38:B42"/>
    <mergeCell ref="B44:B48"/>
    <mergeCell ref="B50:B54"/>
    <mergeCell ref="B56:B60"/>
    <mergeCell ref="B63:H63"/>
    <mergeCell ref="C3:I3"/>
    <mergeCell ref="C8:I8"/>
    <mergeCell ref="C13:I13"/>
    <mergeCell ref="B4:B7"/>
    <mergeCell ref="B9:B12"/>
    <mergeCell ref="B14:B18"/>
    <mergeCell ref="B20:B24"/>
    <mergeCell ref="B26:B30"/>
    <mergeCell ref="I56:I60"/>
  </mergeCells>
  <pageMargins left="0.23622047244094491" right="0.23622047244094491" top="0.74803149606299213" bottom="0.74803149606299213" header="0.31496062992125984" footer="0.31496062992125984"/>
  <pageSetup paperSize="9"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56a8511-e5ce-4028-b241-bbc7bbaa9706" origin="userSelected"/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5NTZhODUxMS1lNWNlLTQwMjgtYjI0MS1iYmM3YmJhYTk3MDYiIG9yaWdpbj0iZGVmYXVsdFZhbHVlIiAvPjxVc2VyTmFtZT5GSUVNR1xlbGl6YWJldGgubWFyaWE8L1VzZXJOYW1lPjxEYXRlVGltZT4yMS8xMi8yMDIyIDEzOjQ4OjI1PC9EYXRlVGltZT48TGFiZWxTdHJpbmc+U2VtIGNsYXNzaWZpY2EmI3hFNzsmI3hFMztvPC9MYWJlbFN0cmluZz48L2l0ZW0+PC9sYWJlbEhpc3Rvcnk+</Value>
</WrappedLabelHistory>
</file>

<file path=customXml/itemProps1.xml><?xml version="1.0" encoding="utf-8"?>
<ds:datastoreItem xmlns:ds="http://schemas.openxmlformats.org/officeDocument/2006/customXml" ds:itemID="{5E6878BD-C2E9-4DB0-B898-677E74F8DC0C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42D1E1EE-C9AF-40C6-A363-E780B67B1815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NOVA MATRIZ</vt:lpstr>
      <vt:lpstr>BACKUP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Maria Pinto</dc:creator>
  <cp:keywords/>
  <dc:description/>
  <cp:lastModifiedBy>Fernanda Reis Elias</cp:lastModifiedBy>
  <cp:revision/>
  <cp:lastPrinted>2025-02-06T13:31:10Z</cp:lastPrinted>
  <dcterms:created xsi:type="dcterms:W3CDTF">2022-12-21T11:23:38Z</dcterms:created>
  <dcterms:modified xsi:type="dcterms:W3CDTF">2025-02-10T19:03:06Z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6ad02480-0cec-4ba1-9a9f-1e969d548d8f</vt:lpwstr>
  </property>
  <property fmtid="{D5CDD505-2E9C-101B-9397-08002B2CF9AE}" pid="3" name="bjDocumentSecurityLabel">
    <vt:lpwstr>Sem classificação</vt:lpwstr>
  </property>
  <property fmtid="{D5CDD505-2E9C-101B-9397-08002B2CF9AE}" pid="4" name="bjSaver">
    <vt:lpwstr>x3lB7Sy/rbHJsxhG1uSkIjhZe66XZX61</vt:lpwstr>
  </property>
  <property fmtid="{D5CDD505-2E9C-101B-9397-08002B2CF9AE}" pid="5" name="bjClsUserRVM">
    <vt:lpwstr>[]</vt:lpwstr>
  </property>
  <property fmtid="{D5CDD505-2E9C-101B-9397-08002B2CF9AE}" pid="6" name="bjLabelHistoryID">
    <vt:lpwstr>{42D1E1EE-C9AF-40C6-A363-E780B67B1815}</vt:lpwstr>
  </property>
</Properties>
</file>